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jpe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showInkAnnotation="0" autoCompressPictures="0" defaultThemeVersion="166925"/>
  <mc:AlternateContent xmlns:mc="http://schemas.openxmlformats.org/markup-compatibility/2006">
    <mc:Choice Requires="x15">
      <x15ac:absPath xmlns:x15ac="http://schemas.microsoft.com/office/spreadsheetml/2010/11/ac" url="https://telefonicacorp.sharepoint.com/sites/ESGAnalystsandInvestors.TMETE/Shared Documents/Communication ESG/Informe 2024/ESG Highlights/"/>
    </mc:Choice>
  </mc:AlternateContent>
  <xr:revisionPtr revIDLastSave="0" documentId="8_{03FA5BF0-42AD-4072-879D-965A0CDB21D1}" xr6:coauthVersionLast="47" xr6:coauthVersionMax="47" xr10:uidLastSave="{00000000-0000-0000-0000-000000000000}"/>
  <bookViews>
    <workbookView xWindow="-110" yWindow="-110" windowWidth="19420" windowHeight="10300" tabRatio="500" xr2:uid="{00000000-000D-0000-FFFF-FFFF00000000}"/>
  </bookViews>
  <sheets>
    <sheet name="Front Page" sheetId="1" r:id="rId1"/>
    <sheet name="Disclaimer" sheetId="2" r:id="rId2"/>
    <sheet name="Index" sheetId="3" r:id="rId3"/>
    <sheet name="Environmental Responsibility" sheetId="4" r:id="rId4"/>
    <sheet name="Energy" sheetId="5" r:id="rId5"/>
    <sheet name="Emissions" sheetId="6" r:id="rId6"/>
    <sheet name="Digital Inclusion" sheetId="7" r:id="rId7"/>
    <sheet name="Society" sheetId="8" r:id="rId8"/>
    <sheet name="Human Rights" sheetId="9" r:id="rId9"/>
    <sheet name="Data Privacy &amp; Security" sheetId="10" r:id="rId10"/>
    <sheet name="Employees" sheetId="11" r:id="rId11"/>
    <sheet name="Health and Safety" sheetId="12" r:id="rId12"/>
    <sheet name="Pay" sheetId="13" r:id="rId13"/>
    <sheet name="Supply Chain" sheetId="14" r:id="rId14"/>
    <sheet name="Board &amp; Executives Table" sheetId="15" r:id="rId15"/>
    <sheet name="Corporate Governance" sheetId="16" r:id="rId16"/>
    <sheet name="Committees" sheetId="17" r:id="rId17"/>
    <sheet name="Principal Adverse Sustainabilit" sheetId="18" r:id="rId18"/>
    <sheet name="Source Library" sheetId="21" r:id="rId1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5" i="11" l="1"/>
  <c r="E55" i="11"/>
  <c r="E54" i="11"/>
  <c r="E53" i="11"/>
  <c r="E52" i="11"/>
  <c r="E50" i="11"/>
  <c r="E49" i="11"/>
  <c r="E48" i="11"/>
  <c r="E47" i="11"/>
</calcChain>
</file>

<file path=xl/sharedStrings.xml><?xml version="1.0" encoding="utf-8"?>
<sst xmlns="http://schemas.openxmlformats.org/spreadsheetml/2006/main" count="3884" uniqueCount="2015">
  <si>
    <t>Disclaimer</t>
  </si>
  <si>
    <r>
      <rPr>
        <sz val="10"/>
        <color rgb="FF000000"/>
        <rFont val="Telefonica Sans"/>
      </rPr>
      <t xml:space="preserve">This document and any related conference call or webcast (including any related Q&amp;A session) has been prepared by Telefónica, S.A. (“Telefónica” or the “Company”, and together with its subsidiaries the “Telefónica Group”) exclusively for its use during the presentation of financial results. The Company does not assume any liability for the content of this document if used for any purposes different from the one outlined above. 
</t>
    </r>
    <r>
      <rPr>
        <sz val="10"/>
        <color rgb="FF000000"/>
        <rFont val="Telefonica Sans"/>
      </rPr>
      <t xml:space="preserve">This document and any related conference call or webcast (including any related Q&amp;A session) may contain forward-looking statements (including forward-looking statements within the meaning of the safe-harbor provisions of the Private Securities Litigation Reform Act of 1995). These forward-looking statements may include financial and other forecasts and estimates, as well as statements regarding plans, objectives and expectations of the Telefónica Group. The forward-looking statements can be identified, in certain cases, through the use of words such as “will,” “shall,” “target,” “expect,” “aim,” “hope,” “anticipate,” “should,” “may,” “might,” “assume,” “estimate,” “plan,” “risk,” “intend,” “believe” and similar language or other formulations of a similar meaning or, in each case, the negative formulations thereof. Other forward-looking statements can be identified in the context in which such statements are made or by the forward-looking nature of discussions of strategy, plans, objectives or intentions. These forward-looking statements include statements regarding our intent, belief or current expectations with respect to, among other things, the effect on our results of operations of competition in telecommunications markets; trends affecting our business, financial condition, results of operations or cash flows; ongoing or future acquisitions, investments or divestments; our capital expenditures plan; our estimated availability of funds; our ability to repay debt with estimated future cash flows; our shareholder remuneration policies; supervision and regulation of the telecommunications sectors where we have significant operations; our environmental, social and governance commitments and targets; our existing or future strategic partnerships or joint ventures; the potential for growth and competition in current and anticipated areas of our business; and the outcome of pending or future litigation or other legal proceedings and investigations.
</t>
    </r>
    <r>
      <rPr>
        <sz val="10"/>
        <color rgb="FF000000"/>
        <rFont val="Telefonica Sans"/>
      </rPr>
      <t xml:space="preserve">Any such forward-looking statements reflect the current views of the Telefónica Group’s management and may change over time. They do not intend to be exhaustive, and they have not been verified or audited by any third party. Telefónica's opinions and aspirations with respect to future events do not represent any guarantee of future fulfilment or profitability, and they are subject to risks and uncertainties that could cause the final developments and results to materially differ from those expressed or implied by such forward-looking statements. These risks and uncertainties include those identified in the documents containing more comprehensive information filed by Telefónica with the relevant supervisory authorities of the securities markets in which its shares are listed and, in particular, the Spanish National Securities Market Commission (“CNMV”) and the U.S. Securities and Exchange Commission (“SEC”). 
</t>
    </r>
    <r>
      <rPr>
        <sz val="10"/>
        <color rgb="FF000000"/>
        <rFont val="Telefonica Sans"/>
      </rPr>
      <t xml:space="preserve">You are cautioned not to place undue reliance on any forward-looking statements contained in this document and any related conference call or webcast (including any related Q&amp;A session). Except as required by applicable law, Telefónica does not assume any obligation to publicly update the forward-looking statements to adapt them to events or circumstances taking place after the date hereof, including, among others, changes in the Telefónica’s Group business, changes in its business development strategy or any other circumstances.
</t>
    </r>
    <r>
      <rPr>
        <sz val="10"/>
        <color rgb="FF000000"/>
        <rFont val="Telefonica Sans"/>
      </rPr>
      <t xml:space="preserve">This document and any related conference call or webcast (including any related Q&amp;A session) may contain summarised, non-audited or non-IFRS financial information Such information may not be prepared in accordance with the financial reporting requirements established by the SEC, is presented for supplemental informational purposes only and should not be considered a substitute for audited financial information presented in accordance with IFRS. The Company’s non-IFRS financial measures may differ from similarly titled measures used by other companies. In addition, there are material limitations associated with the use of non-IFRS financial measures since they exclude significant expenses and income that are recorded in the Company’s financial statements. Information related to any alternative performance measures (APMs) used in this presentation are included in Telefónica’s consolidated financial statements and consolidated management report 2024, submitted to the CNMV, in Note 2, page 15 of the .pdf filed. Recipients of this document are invited to read it. This document also contains sustainability information, that may include environmental, social and governance-related metrics, statements, goals, commitments and opinions. The sustainability information has been prepared with various materiality analyses, estimates, assumptions and data collection and verification practices and methodologies, both external and internal, which may differ from those used by other companies.
</t>
    </r>
    <r>
      <rPr>
        <sz val="10"/>
        <color rgb="FF000000"/>
        <rFont val="Telefonica Sans"/>
      </rPr>
      <t xml:space="preserve">Neither this document nor any related conference call or webcast (including any related Q&amp;A session) nor any of their contents constitute an offer to purchase, sell or exchange any security, a solicitation of any offer to purchase, sell or exchange any security, or a recommendation or advice regarding any security, or a solicitation for any vote or approval in any other jurisdiction.
</t>
    </r>
    <r>
      <rPr>
        <sz val="10"/>
        <color rgb="FF000000"/>
        <rFont val="Telefonica Sans"/>
      </rPr>
      <t>This document and any related conference call or webcast (including any related Q&amp;A session) may include data or references to data provided by third parties. Neither Telefónica, nor any of the members of its senior management, its directors or its employees, either explicitly or implicitly, guarantees that these contents are exact, accurate, comprehensive or complete, nor are they obliged to keep them updated, nor to correct them in the case that any deficiency, error or omission were to be detected. Moreover, in reproducing these contents by any means, Telefónica may introduce any changes it deems suitable, may omit partially or completely any of the elements of this document, and in case of any deviation between such a version and this one, Telefónica assumes no liability for any discrepancy.</t>
    </r>
  </si>
  <si>
    <t>Index</t>
  </si>
  <si>
    <t>Category</t>
  </si>
  <si>
    <t>Subcategory</t>
  </si>
  <si>
    <t>Environment</t>
  </si>
  <si>
    <t>Environmental Responsibility</t>
  </si>
  <si>
    <t>Policies
Biodiversity
Board Level Oversight
Carbon Pricing
CDP
Circular Economy
Climate Change Strategy
EMFs
EMS
Environmental Disclosure
Environmental Strategy
Materials
Offsets
SBTi
Waste
Water</t>
  </si>
  <si>
    <t>Energy</t>
  </si>
  <si>
    <t>Policies
Energy
Energy Intensity
Energy Reduction
Renewable Energy
Self-Generated Energy</t>
  </si>
  <si>
    <t>Emissions</t>
  </si>
  <si>
    <t>Scope 1
Scope 1 &amp; 2
Scope 2
Scope 3
Emission Reduction Targets
Emission Intensity
Other Emissions</t>
  </si>
  <si>
    <t>Social</t>
  </si>
  <si>
    <t>Digital Inclusion</t>
  </si>
  <si>
    <t>Commitments
Media Ethics
Digital Technologies
School Digitalisation
Digital Literacy
Digital Skills
AI Principles</t>
  </si>
  <si>
    <t>Society</t>
  </si>
  <si>
    <t>Policies
Customer KPIs
Product / Service KPIs
Community
Innovation</t>
  </si>
  <si>
    <t>Human Rights</t>
  </si>
  <si>
    <t>Policies
Human Rights Commitments
Human Rights Strategy and Measures
Human Rights Results and Actions
Child Rights</t>
  </si>
  <si>
    <t>Data Privacy &amp; Security</t>
  </si>
  <si>
    <t>Privacy and Data Policies
Privacy and Data KPIs
Privacy and Data Strategy and Measures
Data Security</t>
  </si>
  <si>
    <t>Employees</t>
  </si>
  <si>
    <t>Policies
Employee Statistics
Diversity and Inclusion
Employee Development and Retention
Employee Leave
Employee Training
Employee Turnover
Workplace Flexibility
Workforce Resilience
Workforce Protections
Workforce Benefits
Employer
Restructuring</t>
  </si>
  <si>
    <t>Health and Safety</t>
  </si>
  <si>
    <t>Policies
Health and Safety Management
Occupational Disease
Incidents
Fatalities</t>
  </si>
  <si>
    <t>Pay</t>
  </si>
  <si>
    <t>Policies
Compensation Metrics
Gender Pay Gap KPIs
Living Wage</t>
  </si>
  <si>
    <t>Supply Chain</t>
  </si>
  <si>
    <t>Policies
Supplier KPIs
Supplier Strategy and Measures
Audit
Conflict Minerals</t>
  </si>
  <si>
    <t>Governance</t>
  </si>
  <si>
    <t>Board &amp; Executives Table</t>
  </si>
  <si>
    <t>Board Members
Executives
Board Statistics</t>
  </si>
  <si>
    <t>Corporate Governance</t>
  </si>
  <si>
    <t>Governance
Policies
Commitments &amp; Certificates
Compensations
Shares
Audit
Tax
Fines
General Shareholders' Meeting
Whistleblowing Channel
Political Involvement 
Ownership estructure
Additional Disclosure
Queries Channel
Business Ethics</t>
  </si>
  <si>
    <t>Committees</t>
  </si>
  <si>
    <t>Committees
Executive Commission
Audit and Control Committee
Nomination, Compensation and Corporate Governance Committee
Sustainability and Regulation Committee</t>
  </si>
  <si>
    <t>Principal Adverse Sustainability Indicators</t>
  </si>
  <si>
    <t>Mandatory climate and other environment-related indicators
Mandatory social and employee, respect for human rights, anti-corruption and anti-bribery matters indicators
Additional climate and other environment-related indicators
Additional indicators for social and employee, respect for human rights, anti-corruption and anti-bribery matters</t>
  </si>
  <si>
    <t>Policies</t>
  </si>
  <si>
    <t>Metric</t>
  </si>
  <si>
    <t>Unit</t>
  </si>
  <si>
    <t>Source</t>
  </si>
  <si>
    <t>Comments &amp; Methodology</t>
  </si>
  <si>
    <t>Environmental policy</t>
  </si>
  <si>
    <t>Policy</t>
  </si>
  <si>
    <t xml:space="preserve">Our Global Environmental and Energy Policy represents a tangible step forward in our determination to lead on sustainability and  also positions digitalisation as a key tool to overcome environmental challenges. </t>
  </si>
  <si>
    <t xml:space="preserve">Global Environmental and Energy Policy </t>
  </si>
  <si>
    <t>The purpose of this Policy is to define the principles that guide the Company, globally and locally, to support and improve its environmental and energy performance. It therefore serves as a point of reference for all employees, while allowing Telefónica to strengthen its position regarding environmental matters and respond to the main demands of its stakeholders. In addition, in order to achieve the expected results of the Environmental Management Systems (EMSs) and Energy Management Systems (EnMSs) implemented at the Telefónica Group, this Policy:
▪ is based on an approach of managing impacts, risks and opportunities (IROs) related to the environment, energy and climate change.
▪ ensures compliance with environmental and energy regulations.
▪ forms part of the Telefónica Group’s sustainability Due Diligence process. 
▪ provides a common framework for defining environmental and energy targets, goals and actions.
▪ promotes sustainable practices throughout the value chain. 
▪ encourages the development of digital solutions that help our customers tackle environmental challenges.</t>
  </si>
  <si>
    <t>Environmental policy approved by senior management</t>
  </si>
  <si>
    <t>The Global Environmental and Energy Policy sets out the guidelines that help the Company to support and improve its environmental and energy performance globally and locally. The Global Sustainability (ESG) Office and the Global Chief Technology and Information Officer (GCTIO) of Telefónica S.A. lead the implementation of this policy, which has been approved by the Board of Directors of Telefónica, S.A.</t>
  </si>
  <si>
    <t>Consolidated Annual Report 2024, pdf pages 322, 410</t>
  </si>
  <si>
    <t xml:space="preserve">Climate change committment </t>
  </si>
  <si>
    <t>Committment</t>
  </si>
  <si>
    <t>Yes</t>
  </si>
  <si>
    <t>Climate Action Plan 2024</t>
  </si>
  <si>
    <t xml:space="preserve">Our climate change committment is described in our Environmental and Energy Policy. This policy is approved by the Board of the Directors, and it applies across all Telefónica's companies. Thus, climate change mitigation, adaptation and energy efficiency is supervised by the highest level of Company's body Governance. </t>
  </si>
  <si>
    <t>Biodiversity</t>
  </si>
  <si>
    <t>Impact on biodiversity of value chain assessed</t>
  </si>
  <si>
    <t>Yes/No</t>
  </si>
  <si>
    <t>Consolidated Annual Report 2024, pdf page 422</t>
  </si>
  <si>
    <t>The Science-Based Targets for Nature (SBTN) Sectoral Materiality Tool was used to asses the extent to which the Company’s various economic activities contribute to the main drivers of global biodiversity loss, as defined by the Intergovernmental Science-Policy Platform on Biodiversity and Ecosystem Services (IPBES). The Company has analysed the direct impacts of this infrastructure in the countries in which it operates, with results obtained at both the facility level and within its area of influence.
The scope of the assessment includes the Telefónica Group’s direct operations and those of the value chain, both upstream and downstream. This provides insight into the Group’s impacts and dependencies on the various ecosystems, species and ecosystem servicesThe</t>
  </si>
  <si>
    <t>Biodiversity risks and opportunities</t>
  </si>
  <si>
    <t>Narrative</t>
  </si>
  <si>
    <t>Based on the impacts and dependencies assessment, Telefónica has developed a heat map that highlights the importance of each economic activity for the Company, taking into account its proportion of total turnover. In 2024, an initial assessment of nature-related risks and opportunities was conducted for the Telefónica Group’s most significant economic activities.</t>
  </si>
  <si>
    <t>Consolidated Annual Report 2024, pdf pages 422, 424</t>
  </si>
  <si>
    <t>Telefónica is working to align with the Taskforce on Nature-related Financial Disclosures (TNFD), a global initiative that provides a framework for factoring nature into business decisions. 
The initial assesment was conducted with the support of the WWF Biodiversity Risk Filter and WWF Water Risk Filter tools.</t>
  </si>
  <si>
    <t>Board Level Oversight</t>
  </si>
  <si>
    <t>Executives responsible for environmental management strategy and performance</t>
  </si>
  <si>
    <t>Consolidated Annual Report 2024, pdf page 313</t>
  </si>
  <si>
    <t>The climate change and energy strategy is part of the Company’s Responsible Business Plan, which is approved by the Board of Directors. The Sustainability and Regulation Committee, the Audit and Control Committee and the Nominating, Compensation and Corporate Governance Committee, in accordance with the duties specified in their respective rules of procedure, supervise its implementation and related risks, and monitor the targets.</t>
  </si>
  <si>
    <t>Responsibility for climate change risks</t>
  </si>
  <si>
    <t>The energy and climate change strategy is part of the Company’s Responsible Business Plan, which is approved by the Board of Directors, which include climate change risks.</t>
  </si>
  <si>
    <t>Responsibility for environmental Issues</t>
  </si>
  <si>
    <t>Telefónica integrates climate change and sustainability issues into its organisational culture through several lines of action: allocating responsibilities within its governance structure, developing policies and aligning ESG targets with employees’ variable incentives.The climate change and energy strategy is part of the Company’s Responsible Business Plan, which is approved by the Board of Directors. The Sustainability and Regulation Committee, the Audit and Control Committee and the Nominating, Compensation and Corporate Governance Committee, in accordance with the duties specified in their respective rules of procedure, supervise its implementation and related risks, and monitor the targets.</t>
  </si>
  <si>
    <t>Board level responsibility for climate-related transition risk</t>
  </si>
  <si>
    <t>The energy and climate change strategy is part of the Company’s Responsible Business Plan, which is approved by the Board of Directors, which include climate change transition risks.</t>
  </si>
  <si>
    <t>Carbon Pricing</t>
  </si>
  <si>
    <t>Carbon pricing strategy</t>
  </si>
  <si>
    <t>Consolidated Annual Report 2024, pdf page 340</t>
  </si>
  <si>
    <t>The setting of internal carbon price is one of the most efficient tools to internalise the costs arising from GHG emissions.
Telefónica has an internal carbon price (shadow price) that helps to guide the purchase of equipment towards low-carbon options. When procuring equipment that uses energy (electricity and/or fuel), as well as equipment containing fluorinated gases, this shadow price is incorporated in the calculation of the Total Cost of Ownership (TCO). This makes it possible to consider not just the equipment’s purchase price but also the price of the energy used and the price of the emissions generated during its lifetime. This makes it possible to select more efficient equipment that will produce fewer operational emissions over its useful lifetime. The price will have an effect on reducing Scopes 1 and 2 emissions. As these are future emissions at asset level, the quantification of emissions for the year in progress is not deemed relevant, in comparison to the emissions of the useful lifetime of the asset covered by this mechanism.
The application of the shadow price is defined in the Corporate Low Carbon Procurement Instruction, which specifies the product categories to which it applies, provided that they exceed a certain amount. Shadow pricing is applied to these procurement processes of the Telefónica Group’s companies in all the regions in which it operates. 
In order to define this value, a literature review of carbon prices and trends was carried out. In this process, the carbon price projections of the International Energy Agency (IEA), emissions allowances prices of the European Union (EUA), as well as trends identified by the Carbon Pricing Leadership Coalition were analysed. The sources examined showed prices ranging between USD 50/tCO2e and USD 100/tCO2e.
Subsequently, a comparison of the average prices disclosed in the CDP’s climate change questionnaire was performed, identifying that the average internal shadow carbon price of companies was USD28/tCO2e. As part of the analysis, and with the aim of taking real carbon prices into account, the Group's xperience in terms of carbon credit purchasing was incorporated. For this purpose, Telefónica performed an assessment of the prices of carbon credits procured on the Voluntary Carbon Market (VCM) between 2020 and 2022 and the price ranges of Telefónica’s carbon credit purchase agreements up until 2026.
Considering the trends analysed, internal experience and the prediction of future prices of the VCM, it was decided to set the internal carbon price at 30 €/tCO2e.</t>
  </si>
  <si>
    <t>CDP</t>
  </si>
  <si>
    <t>CDP Climate Change Disclosure</t>
  </si>
  <si>
    <t xml:space="preserve">2024 CDP Corporate Questionnaire </t>
  </si>
  <si>
    <t xml:space="preserve">We have been on the Climate A-List for 11 consecutive years. </t>
  </si>
  <si>
    <t>CDP Water disclosure</t>
  </si>
  <si>
    <t>No</t>
  </si>
  <si>
    <t>Consolidated Annual Report 2024, pdf page 310, 426</t>
  </si>
  <si>
    <t>Water is not a material topic for Telefónica. Telefónica's water consumption mainly comes from sanitary use and, to a lesser extent, from cooling. The cooling systems at data centers are closed-loop systems. Therefore, there are no discharges into freshwater or marine waterways that could cause significant harm.
Telefónica pays special attention to areas with high biodiversity value. It also works to implement eco-efficiency measures, carry out preventive maintenance of infrastructure, promote renewable energy use, adopt water-saving measures (particularly in areas of high water stress), replace equipment with low-consumption alternatives, and encourage internal reuse. All of this enables the Group to optimize the consumption of water, materials, and energy.</t>
  </si>
  <si>
    <r>
      <rPr>
        <b/>
        <sz val="14"/>
        <color rgb="FF0066FF"/>
        <rFont val="Telefonica Sans"/>
      </rPr>
      <t>Circular Economy</t>
    </r>
  </si>
  <si>
    <t>Location</t>
  </si>
  <si>
    <t>Take-back options for used products</t>
  </si>
  <si>
    <t>Mobile devices take-back: 11%</t>
  </si>
  <si>
    <t>Telefónica website: Circular Economy</t>
  </si>
  <si>
    <t>Only mobile device take-back is considered following the GSMA definitions and methodologies, where the numerator is total devices collected and a denominator is the total distributed.</t>
  </si>
  <si>
    <t>Climate Change Strategy</t>
  </si>
  <si>
    <t>TCFD Reporting</t>
  </si>
  <si>
    <t>Consolidated Annual Report 2024, pdf page 318, 466</t>
  </si>
  <si>
    <t>Data centers environmental sustainability strategy</t>
  </si>
  <si>
    <t xml:space="preserve">Data centers are one of the facilities included in the inventory of GHGs, with other infraestructure such as: base stations, fixed and mobile telephone exchanges, docking stations, points of presence (POPs) and offices, warehouses, etc.
</t>
  </si>
  <si>
    <t xml:space="preserve">Data centers are include as facilities in Telefónica Climate Action Plan, where their strategy is described in our Business Continuity Plan.
</t>
  </si>
  <si>
    <t>Position on climate change</t>
  </si>
  <si>
    <t>Telefónica Climate Action Plan defines the strategy and objectives, based on science, that guides the Company to play our part towards a decarbonised economy</t>
  </si>
  <si>
    <t>Telefónica Climate Action Plan defines our public position.</t>
  </si>
  <si>
    <t>Climate change opportunities discussed</t>
  </si>
  <si>
    <t>Consolidated Annual Report 2024, pdf page 315,316,317, 324</t>
  </si>
  <si>
    <t xml:space="preserve">Chapter 2.9.3. Impacts, risks and opportunities. The material impacts that Telefónica has identified in ESRS E1 - Climate change as a result of the double materiality assessment are described in the report (see table).
Telefónica's transition opportunities are based on four pilars:
Resource efficiency:  Improvement of energy efficiency and subsequent optimisation of costs in networks and operations. 
Energy sources: Consumption of renewable energy through power purchase agreements (PPA) and subsequent reduction in operational costs. 
Products and services: Growth of the business linked to the development of products and services that enable the decarbonisation of other sectors of the economy. 
Market: Possibility of accessing sources of sustainable finance due to low-emission generation. </t>
  </si>
  <si>
    <t>Climate adaption solutions implemented</t>
  </si>
  <si>
    <t>Consolidated Annual Report 2024, pdf page 315,316,317,323</t>
  </si>
  <si>
    <t>These are the climate change adaptation and mitigation actions that Telefónica is working on:
1. Renewable Energy Plan.
2. Energy efficiency projects.
3. Supplier engagement.
4. Circular economy of equipment.
5. Business Continuity Plans.
6. Insurance programmes and Coverage for climate-related events.
7. Products aimed at decarbonising the economy</t>
  </si>
  <si>
    <t>Physical risks identified</t>
  </si>
  <si>
    <t>Consolidated Annual Report 2024, pdf page 317, 320</t>
  </si>
  <si>
    <t xml:space="preserve">Physical risks identified are described in 2.9.3. Impacts, risks and opportunities section, Physical risks table. Telefónica assesses the physical risks it is exposed to, using asset-level data for its main markets: Spain, Germany and Brazil, as well as for Argentina, Colombia, Chile and Peru, which together represent 91% of total revenues. Geolocation data was used for the main types of assets (data distribution centres, base stations, data processing centres and warehouses). </t>
  </si>
  <si>
    <t>Climate change risks identified and discussed</t>
  </si>
  <si>
    <t>Consolidated Annual Report 2024, pdf page 315, 318</t>
  </si>
  <si>
    <t>For further information see Physical and Transition Risks in chapter 2.9.3. Impacts, risks and opportunities</t>
  </si>
  <si>
    <t>Disclosure of climate change risks and mitigation strategy</t>
  </si>
  <si>
    <t>Consolidated Annual Report 2024, pdf page 319,323</t>
  </si>
  <si>
    <t>Telefónica integrates the risks and opportunities identified into its business model through the Climate Action Plan, which is included in the Company’s strategy and financial planning. Through the diversification of products and services, sustainable financing models, and mitigation and adaptation measures such as the consumption of renewable energy and energy efficiency, the Company takes climate change into consideration in its strategy and financial planning. For further information on adaptation and mitigation measures, and for sustainable financing models, see section 2.9.3.2. Action plans of the report attached. 
Adaptation and mitigation actions
These are the climate change adaptation and mitigation actions that Telefónica is working on:
1. Renewable Energy Plan.
2. Energy efficiency projects.
3. Supplier engagement.
4. Circular economy of equipment.
5. Business Continuity Plans.
6. Insurance programmes and Coverage for climate-related 
events.
7. Products aimed at decarbonising the economy</t>
  </si>
  <si>
    <t>Impact of transition risks on business strategy and financial planning</t>
  </si>
  <si>
    <t>Consolidated Annual Report 2024, pdf page 321,322</t>
  </si>
  <si>
    <t>See section: Transition risk scenario analysis</t>
  </si>
  <si>
    <t>Resilience of the climate strategy - qualitative scenario analysis</t>
  </si>
  <si>
    <t>Consolidated Annual Report 2024, pdf page 318,320</t>
  </si>
  <si>
    <t xml:space="preserve">See sections:
a) Phases of the resilience analysis  
b) Results of the resilience analysis
</t>
  </si>
  <si>
    <t>Resilience of the climate strategy - quantitative scenario analysis</t>
  </si>
  <si>
    <t>See sections:
a) Phases of the resilience analysis  
b) Results of the resilience analysis</t>
  </si>
  <si>
    <t>Transition risk</t>
  </si>
  <si>
    <t>Adaptation and mitigation plans</t>
  </si>
  <si>
    <t>Consolidated Annual Report 2024, pdf page 323</t>
  </si>
  <si>
    <t>Transition risks over the short, medium and long term</t>
  </si>
  <si>
    <t>Consolidated Annual Report 2024, pdf page 319,320,321</t>
  </si>
  <si>
    <t>See section Time Horizons used in 2.9.3.2. Action plans of the report attached. 
Adaptation and mitigation actions
These are the climate change adaptation and mitigation actions that Telefónica is working on:
1. Renewable Energy Plan.
2. Energy efficiency projects.
3. Supplier engagement.
4. Circular economy of equipment.
5. Business Continuity Plans.
6. Insurance programmes and Coverage for climate-related events.
7. Products aimed at decarbonising the economy</t>
  </si>
  <si>
    <t>Initiatives to manage or adapt to physical climate change risks</t>
  </si>
  <si>
    <t>Consolidated Annual Report 2024, pdf page 323,329</t>
  </si>
  <si>
    <r>
      <rPr>
        <sz val="10"/>
        <color rgb="FF000000"/>
        <rFont val="Telefonica Sans"/>
      </rPr>
      <t xml:space="preserve">See section 2.9.3.2. Action plans our initiatives are based on:
</t>
    </r>
    <r>
      <rPr>
        <sz val="10"/>
        <color rgb="FF000000"/>
        <rFont val="Telefonica Sans"/>
      </rPr>
      <t xml:space="preserve">	</t>
    </r>
    <r>
      <rPr>
        <sz val="10"/>
        <color rgb="FF000000"/>
        <rFont val="Telefonica Sans"/>
      </rPr>
      <t>•</t>
    </r>
    <r>
      <rPr>
        <sz val="10"/>
        <color rgb="FF000000"/>
        <rFont val="Telefonica Sans"/>
      </rPr>
      <t xml:space="preserve">Decarbonisation plan
</t>
    </r>
    <r>
      <rPr>
        <sz val="10"/>
        <color rgb="FF000000"/>
        <rFont val="Telefonica Sans"/>
      </rPr>
      <t xml:space="preserve">	</t>
    </r>
    <r>
      <rPr>
        <sz val="10"/>
        <color rgb="FF000000"/>
        <rFont val="Telefonica Sans"/>
      </rPr>
      <t>•</t>
    </r>
    <r>
      <rPr>
        <sz val="10"/>
        <color rgb="FF000000"/>
        <rFont val="Telefonica Sans"/>
      </rPr>
      <t xml:space="preserve">Energy Efficiency plan 
</t>
    </r>
    <r>
      <rPr>
        <sz val="10"/>
        <color rgb="FF000000"/>
        <rFont val="Telefonica Sans"/>
      </rPr>
      <t xml:space="preserve">	</t>
    </r>
    <r>
      <rPr>
        <sz val="10"/>
        <color rgb="FF000000"/>
        <rFont val="Telefonica Sans"/>
      </rPr>
      <t>•</t>
    </r>
    <r>
      <rPr>
        <sz val="10"/>
        <color rgb="FF000000"/>
        <rFont val="Telefonica Sans"/>
      </rPr>
      <t xml:space="preserve">Renewable Energy Plan
</t>
    </r>
    <r>
      <rPr>
        <sz val="10"/>
        <color rgb="FF000000"/>
        <rFont val="Telefonica Sans"/>
      </rPr>
      <t xml:space="preserve">	</t>
    </r>
    <r>
      <rPr>
        <sz val="10"/>
        <color rgb="FF000000"/>
        <rFont val="Telefonica Sans"/>
      </rPr>
      <t>•</t>
    </r>
    <r>
      <rPr>
        <sz val="10"/>
        <color rgb="FF000000"/>
        <rFont val="Telefonica Sans"/>
      </rPr>
      <t xml:space="preserve">Supplier Engagement 
</t>
    </r>
    <r>
      <rPr>
        <sz val="10"/>
        <color rgb="FF000000"/>
        <rFont val="Telefonica Sans"/>
      </rPr>
      <t xml:space="preserve">	</t>
    </r>
    <r>
      <rPr>
        <sz val="10"/>
        <color rgb="FF000000"/>
        <rFont val="Telefonica Sans"/>
      </rPr>
      <t>•</t>
    </r>
    <r>
      <rPr>
        <sz val="10"/>
        <color rgb="FF000000"/>
        <rFont val="Telefonica Sans"/>
      </rPr>
      <t xml:space="preserve">Businesss Continuity Plan
</t>
    </r>
    <r>
      <rPr>
        <sz val="10"/>
        <color rgb="FF000000"/>
        <rFont val="Telefonica Sans"/>
      </rPr>
      <t xml:space="preserve">	</t>
    </r>
    <r>
      <rPr>
        <sz val="10"/>
        <color rgb="FF000000"/>
        <rFont val="Telefonica Sans"/>
      </rPr>
      <t>•</t>
    </r>
    <r>
      <rPr>
        <sz val="10"/>
        <color rgb="FF000000"/>
        <rFont val="Telefonica Sans"/>
      </rPr>
      <t xml:space="preserve">Circular Economy for Equipment
</t>
    </r>
    <r>
      <rPr>
        <sz val="10"/>
        <color rgb="FF000000"/>
        <rFont val="Telefonica Sans"/>
      </rPr>
      <t xml:space="preserve">	</t>
    </r>
    <r>
      <rPr>
        <sz val="10"/>
        <color rgb="FF000000"/>
        <rFont val="Telefonica Sans"/>
      </rPr>
      <t>•</t>
    </r>
    <r>
      <rPr>
        <sz val="10"/>
        <color rgb="FF000000"/>
        <rFont val="Telefonica Sans"/>
      </rPr>
      <t xml:space="preserve">Products aimed at decarbonising the economy
</t>
    </r>
    <r>
      <rPr>
        <sz val="10"/>
        <color rgb="FF000000"/>
        <rFont val="Telefonica Sans"/>
      </rPr>
      <t xml:space="preserve">	</t>
    </r>
    <r>
      <rPr>
        <sz val="10"/>
        <color rgb="FF000000"/>
        <rFont val="Telefonica Sans"/>
      </rPr>
      <t>•</t>
    </r>
    <r>
      <rPr>
        <sz val="10"/>
        <color rgb="FF000000"/>
        <rFont val="Telefonica Sans"/>
      </rPr>
      <t>Insurance programmes and Coverage for climate-related events</t>
    </r>
  </si>
  <si>
    <t>Integration of physical climate change into regular risk assessments and business strategy</t>
  </si>
  <si>
    <t>Consolidated Annual Report 2024, pdf page 454</t>
  </si>
  <si>
    <t>See section: 3.2.1. Telefónica’s risk catalogue</t>
  </si>
  <si>
    <t>Adoption of mitigation technologies</t>
  </si>
  <si>
    <t>Incorporation of new technologies and their role in reducing emissions and meeting the targets set in climate-related policies, see the Adaptation and mitigation actions subsection.</t>
  </si>
  <si>
    <t>Climate scenario analysis</t>
  </si>
  <si>
    <t>Consolidated Annual Report 2024, pdf page 319</t>
  </si>
  <si>
    <t>All the climate scenarios used in the analysis deal with uncertainties arising out of political, technological and social factors, such as the fulfilment of international and national climate commitments.</t>
  </si>
  <si>
    <t>EMFs</t>
  </si>
  <si>
    <t xml:space="preserve">Electromagnetic waves risks </t>
  </si>
  <si>
    <t>We manage Electromagnetic Wave Risks by complying with recognized international limits even in those markets where these criteria are not included in a regulatory framework. All the measurements we perform in our base stations were carried out under the standards recognized by the main organizations of normalization and standardization in the world such as the ITU (International Telecommunication Union), the ICNIRP (International Commission on Non-Ionizing Radiation Protection) among others. In most of the countries in which we operate, these measures are even audited and available to the public.
In addition, all our terminals and equipment that provide our service comply with the international standards established in the SAR (Specific Absorption Rate) parameter, a parameter established by regulatory bodies and different health agencies duly authorized to do so.</t>
  </si>
  <si>
    <t>This document is the primary source.</t>
  </si>
  <si>
    <t>Commitment to manage safety risks related to electromagnetic fields</t>
  </si>
  <si>
    <t xml:space="preserve">We comply with the recognized international limits even in those markets where these criteria are not included in a regulatory framework. All measurements that we took at our base stations were performed under the standards recognised by the leading organisations for standardisation and normalisation of the world such as the ITU (International Telecommunication Union), the ICNIRP (International Commission on Non-Ionizing Radiation Protection) among others. In most countries in which we operate these measures are even audited and are available to the public.
Furthermore, all our terminals and equipment that provide our service comply with the international standards established in the SAR parameter (Specific Absorption Rate), a parameter established by the regulatory bodies and different health agencies duly authorised for this purpose.
</t>
  </si>
  <si>
    <t>Initiatives to promote further research on effects regarding electromagnetic fields</t>
  </si>
  <si>
    <t>In 2024, we have continued advancing the EMERGE 5G project in collaboration with the Polytechnic University of Valencia and the project on the development of leukemia in predisposed animal models exposed to magnetic fields in collaboration with the University of Salamanca (USAL).
The objective of EMERGE 5G project is to develop new methods and guidelines for assessing human exposure to various innovative use cases anticipated in 5G communication networks. Telefónica contributes by providing data to support the measurements conducted as part of this research.
The objective of USAL’s project is to monitor and support research efforts by the German Federal Agency for Radiation Protection (BfS). Specifically, we collaborate with Spanish scientific researchers from the Salamanca Cancer Centre (CSIC) working on this study. This project has been extended until the end of 2025.
Lastly, we have conducted meetings with PEPRI (the National R&amp;D Platform on Radiological Protection) under the auspices of DigitalES to explore innovative methodologies for measuring exposure levels to electromagnetic fields.</t>
  </si>
  <si>
    <t>Initiatives to raise awareness regarding electromagnetic fields</t>
  </si>
  <si>
    <t>At Telefónica, we have a website where we communicate our compliance with safety standards for exposure to electromagnetic fields. Furthermore, we provide informational resources. These resources include various studies from official organizations that offer updated scientific evidence. Additionally, we provide a section explaining how 5G works and the benefits this technology offers compared to previous generations in relation to electromagnetic fields exposure.</t>
  </si>
  <si>
    <t>Target for awareness raising initiatives regarding electromagnetic fields</t>
  </si>
  <si>
    <t>It is not deemed necessary to implement awareness campaigns regarding electromagnetic fields, as the levels we emit have been scientifically demonstrated not to pose a health risk. Extensive research conducted over more than 25 years by recognized entities and academic institutions has found no evidence supporting such concerns. Furthermore, these campaigns could potentially be counterproductive, as they may inadvertently affect more vulnerable individuals by triggering somatization, whereby individuals experience symptoms based on the unfounded belief that a risk exists, despite scientific evidence to the contrary.</t>
  </si>
  <si>
    <t>EMS</t>
  </si>
  <si>
    <t>Certification of the energy management system to an international standard</t>
  </si>
  <si>
    <t xml:space="preserve">Yes, Telefónica conducts regular energy audits of its operations (Spain, Germany, Brazil, Chile) to maintain certifications on ISO 50001. This certifications are based on systems that it is mandatory to comply with: corrective actions, internal and external audits, objetives, targets, deadlines and training for employees. This certificate is valid for 3 years.  Please see our certification on our website. </t>
  </si>
  <si>
    <t>Environmental Disclosure</t>
  </si>
  <si>
    <t>Operations covered by the sustainability data disclosures</t>
  </si>
  <si>
    <t>%</t>
  </si>
  <si>
    <t>Operations covered by the sustainability data are all Telefónica’s legal entities.</t>
  </si>
  <si>
    <t>Commitment to external biodiversity related initiatives</t>
  </si>
  <si>
    <t>Consolidated Annual Report 2024, pdf page 422-423</t>
  </si>
  <si>
    <t xml:space="preserve">The relationship between climate and biodiversity is key for maintaining climate stability and for protecting soil, air and water. In addition to the Telefónica Group’s global target of net zero emissions, the Company must also focus on the health of ecosystems. 
The double materiality methodology outlined in chapter 2.3. Materiality was followed to etermine the materiality of Telefónica’s impacts, risks and opportunities. The topics, subtopics and sub-subtopics (sustainability issues) proposed by ESRS 1 were analysed, including those related to pollution, water and marine resources, biodiversity and ecosystems.
To identify and assess the impacts, dependencies, risks and opportunities relating to pollution, water and biodiversity, elefónica’s relationship with nature had to be thoroughly analysed. That is why Telefónica is working to align with the Taskforce on Nature-related Financial Disclosures (TNFD), a global initiative that provides a framework for factoring nature into business decisions. 
The scope of the assessment includes the Telefónica Group’s direct operations and those of the value chain, both upstream and downstream. This provides insight into the Group’s impacts and dependencies on the various ecosystems, species and ecosystem services. Regarding the impacts, the Science-Based Targets for Nature (SBTN) Sectoral Materiality Tool was used to analyse the extent to which the Company’s various economic activities contribute to the main drivers of global biodiversity loss (climate change, ecosystem use changes, pollution, invasive species and the exploitation of resources such as water), as defined by the Intergovernmental Science-Policy Platform on Biodiversity and Ecosystem Services (IPBES).
According to the results, the overall impact is greater across the value chain than for Telefónica's direct operations. In terms of Telefónica’s main direct operations (wired telecommunication, wireless,telecommunication and other elecommunications economic activities), the pressures of climate change and land use change are the most significant. This is due to the use of energy to operate telecommunications networks and the need to occupy spaces for network deployment (construction of base stations and cable laying). </t>
  </si>
  <si>
    <t>Environmental Strategy</t>
  </si>
  <si>
    <t>Environmental impacts of the product portfolio</t>
  </si>
  <si>
    <t>Consolidated Annual Report 2024, pdf page 309</t>
  </si>
  <si>
    <t>Telefónica carries out projects and methodologies to evaluate the impact of its solutions such as life cycle assessment of fibre and 4G/5G, calculating emissions avoided based on internationally recognized standards or the Eco Smart seal to identify products and services with environmental benefits. 
The substantial contribution of energy efficiency and virtualisation solutions applied to the telecommunications network has also been analysed and demonstrated.
The second technical criterion, which is related to life cycle analysis, is not considered applicable to the categories of solutions described above, as there are no alternative solutions on the market.</t>
  </si>
  <si>
    <t>Commitment to consult with stakeholders on environmental issues</t>
  </si>
  <si>
    <t>Consolidated Annual Report 2024, pdf page 269-271</t>
  </si>
  <si>
    <t>Telefónica manages its relationship with interested parties and users of the information (stakeholders) with the aim of building mutual value, forging links that enable the Company to align its expectations with those of its stakeholders. This approach enables the building of trusting relationships, the identification of significant topics and the anticipation of sustainability trends, promoting the long-term durability of the Company. In 2024, the Company updated its process of identifying and prioritising stakeholders. Through this process, the main stakeholders were identified and segmented throughout the entire value chain.
One of the stakeholders is the environment: A silent stakeholder made up of ecosystems and natural resources (energy, water, minerals, etc.) on which Telefónica's activities may have an impact.</t>
  </si>
  <si>
    <t>Commitment to create environmental awareness</t>
  </si>
  <si>
    <t>Business Principles</t>
  </si>
  <si>
    <t>To honour our commitments, we encourage our employees, partners and suppliers to adopt environmentally responsible behaviours and raise awareness among our end customers of our progress in this field . We are well aware of the urgent need to reduce CO2 emissions, which is why we have bolstered our targets to help limit the global temperature increase to 1.5ºC and reach zero net emissions.</t>
  </si>
  <si>
    <t>Commitment to environmental protection</t>
  </si>
  <si>
    <t>Protecting the environment is essential to sustainable development, and as companies we have a responsibility to contribute to its conservation. 
At Telefónica we work to minimise our negative impact on the environment while maximising the positive impact of digitalisation, helping companies in other sectors to reduce their own impact and collaborating with business partners, suppliers and other stakeholders with whom we share common goals.We make specific commitments on the most relevant aspects of our operation, such as energy consumption, greenhouse gas emissions and the use and recycling of electrical and electronic equipment. In this way we promote decarbonisation and circularity in the Company, through renewable energies, energy efficiency, eco-design and the reuse of equipment.</t>
  </si>
  <si>
    <t>Commitment to implement an environmental management system</t>
  </si>
  <si>
    <t xml:space="preserve">Yes </t>
  </si>
  <si>
    <t xml:space="preserve">Telefonica website Certifications </t>
  </si>
  <si>
    <t xml:space="preserve">Telefónica conducts regular environmental audits of its operations to maintain certifications on ISO 14001. This certifications are based on systems that it is mandatory to comply with: corrective actions, internal and external audits, objetives, targets, deadlines and training for employees. This certificate is valid for 3 years.  Please see our certification on our website. </t>
  </si>
  <si>
    <t>Products, activities and services that have significant impacts on the environment</t>
  </si>
  <si>
    <t>Consolidated Annual Report 2024, pdf 330</t>
  </si>
  <si>
    <r>
      <rPr>
        <sz val="10"/>
        <color rgb="FF000000"/>
        <rFont val="Telefonica Sans"/>
      </rPr>
      <t xml:space="preserve">Telefónica develops services based on connectivity, Internet of Things (IoT), cloud, big data and 5G. These solutions have the potential to provide not only operational and cost-saving benefits, but environmental benefits as well. To identify them, the Company uses the Eco Smart seal. The label has four icons that represent energy savings, reduction of water consumption, reduction of CO2e emissions and promotion of the circular economy. Below are examples relating to the decarbonisation potential of some of these solutions:
</t>
    </r>
    <r>
      <rPr>
        <sz val="10"/>
        <color rgb="FF000000"/>
        <rFont val="Telefonica Sans"/>
      </rPr>
      <t xml:space="preserve">	</t>
    </r>
    <r>
      <rPr>
        <sz val="10"/>
        <color rgb="FF000000"/>
        <rFont val="Telefonica Sans"/>
      </rPr>
      <t>•</t>
    </r>
    <r>
      <rPr>
        <sz val="10"/>
        <color rgb="FF000000"/>
        <rFont val="Telefonica Sans"/>
      </rPr>
      <t xml:space="preserve">Energy savings: services that, for example, optimise logistics routes or vehicle fleets or allow the energy consumption of facilities to be monitored and managed. 
</t>
    </r>
    <r>
      <rPr>
        <sz val="10"/>
        <color rgb="FF000000"/>
        <rFont val="Telefonica Sans"/>
      </rPr>
      <t xml:space="preserve">	</t>
    </r>
    <r>
      <rPr>
        <sz val="10"/>
        <color rgb="FF000000"/>
        <rFont val="Telefonica Sans"/>
      </rPr>
      <t>•</t>
    </r>
    <r>
      <rPr>
        <sz val="10"/>
        <color rgb="FF000000"/>
        <rFont val="Telefonica Sans"/>
      </rPr>
      <t xml:space="preserve">Reduction in CO2e emissions: services that, for example, improve traffic planning in cities or the maintenance of air conditioning equipment, avoiding refrigerant gas leaks. 
</t>
    </r>
    <r>
      <rPr>
        <sz val="10"/>
        <color rgb="FF000000"/>
        <rFont val="Telefonica Sans"/>
      </rPr>
      <t xml:space="preserve">In 2024 the Group continued to develop green digital solutions and identify them with the Eco Smart seal. At the end of the year, AENOR analysed the B2B solutions portfolios for Telefónica Argentina, Telefónica Brazil, Telefónica Chile, Telefónica Colombia, Telefónica Ecuador, Telefónica Germany, Telefónica Global Solutions (TGS), Telefónica Mexico, Telefónica Peru, Telefónica Spain, Telefónica Tech, Telefónica Uruguay and Telefónica Venezuela. As a result of the verification process of the B2B solutions portfolios, 57% of the services offered in these entities have been verified as Eco Smart due to their potential for delivering environmental benefits and contributing to mitigating the customers’ impact on the planet.
</t>
    </r>
    <r>
      <rPr>
        <sz val="10"/>
        <color rgb="FF000000"/>
        <rFont val="Telefonica Sans"/>
      </rPr>
      <t>Eco Smart services meet the following criteria: the environmental benefit must occur in the customer's production activity/process or in the users of a service provided by that customer, it must be a direct consequence and not a secondary effect derived from the main benefit, and it must be significant.</t>
    </r>
  </si>
  <si>
    <t>Commitment to monitor the company’s environmental performance</t>
  </si>
  <si>
    <t xml:space="preserve">Consolidated Annual Report 2024, pdf 313 </t>
  </si>
  <si>
    <t>We annually report our enviromental performance on our Consolidated Annual Report.</t>
  </si>
  <si>
    <t>Commitment to report regularly on environmental issues</t>
  </si>
  <si>
    <t>Commitment to use natural resources or energy more efficiently</t>
  </si>
  <si>
    <t>We are well aware of the urgent need to reduce CO2 emissions, which is why we have bolstered our targets to help limit the global temperature increase to 1.5ºC and reach zero net emissions.
To this end, our main levers are our Energy Efficiency and Renewable Energy Plans, as well as the Energy Management Systems that we are progressively implementing in our operations.
In addition, we assess the risks arising from climate change and seize the opportunities of a decarbonising economy, where digitalisation and our Eco Smart services have a very important role to play.</t>
  </si>
  <si>
    <t>Materials</t>
  </si>
  <si>
    <t>Paper consumption</t>
  </si>
  <si>
    <t>Tonnes</t>
  </si>
  <si>
    <t>94.5% of paper consumed comes from recycled origin (1,976 tonnes) and the other 5.5% is FSC or PEFC certified paper.</t>
  </si>
  <si>
    <t>Paper recycled</t>
  </si>
  <si>
    <t>97.6% of the paper waste generated has been recycled.</t>
  </si>
  <si>
    <t>Raw materials used</t>
  </si>
  <si>
    <t>n.a</t>
  </si>
  <si>
    <t>Consolidated Annual Report 2024, pdf page 119</t>
  </si>
  <si>
    <t xml:space="preserve">Telefónica does not have production processes for manufacturing equipment and therefore does not directly consume materials. </t>
  </si>
  <si>
    <t>Offsets</t>
  </si>
  <si>
    <t>Amount of carbon offsets</t>
  </si>
  <si>
    <t>tCO2e</t>
  </si>
  <si>
    <t>Consolidated Annual Report 2024, pdf page 334</t>
  </si>
  <si>
    <t>Carbon offsets are part of emissions target</t>
  </si>
  <si>
    <t>Consolidated Annual Report 2024, pdf page 332,339, 340</t>
  </si>
  <si>
    <t>The GHG emissions reduction targets are absolute targets, which means that they do not include offsetting through carbon sequestration, carbon credits or avoided emissions. This reinforces the commitment to achieving direct and effective reductions in the Group’s emissions, in line with the inventory boundaries and the goal of achieving net zero carbon emissions at the Company.
Telefónica's net zero emissions target is based on the definition included in the SBTi’s Corporate Net-Zero Standard. It seeks to reduce carbon emissions in line with the 1.5ºC scenario of the Paris Agreement and neutralise unabated emissions through the sequestration of CO2 from the atmosphere (with a maximum of 10%). 
Following these premises, emissions that cannot be reduced (a maximum of 10% by 2040) will be neutralised through the cancellation of carbon credits. Before 2040, activities outside Telefónica's value chain that help to mitigate climate change (BVCM, or Beyond Value Chain Mitigation) will be supported, in both projects that generate GHG reduction credits and GHG emission removal credits.
One of the targets set for 2025 is to offset the Group’s Scopes 1 and 2 emissions in its main markets (Spain, Germany and Brazil). In 2024, Telefónica offset 72% for its main markets and 14% globally. Meeting this interim target will mean cancelling 295,000 carbon credits between 2025 and 2030, according to the Company’s forecast operational emissions. In the medium term, there are agreements that ensure the availability of credits, thanks to a multi-country and multi-annual purchase that was awarded in 2022.</t>
  </si>
  <si>
    <t>Carbon offsetting initiatives</t>
  </si>
  <si>
    <t>Consolidated Annual Report 2024, pdf page 339</t>
  </si>
  <si>
    <t>See section Carbon credits (at the end of 2.9.4.3 GHG emissions)
Telefónica Spain has the credits from the Telefónica Forest, in Palencia, through which it helps to restore a degraded agricultural area, transforming it into forest use, and from another project that restores an area affected by a forest fire in Caldas de Reis, Galicia, with native species. Credits have also been cancelled from a project preventing unplanned deforestation and degradation of an indigenous reservation situated to the east of the Colombian region of the Orinoco highlands, in the transitional belt between the savannas of the Orinoco and the Amazonian forests. Thanks to these three projects, the operator offset 28% of its operational emissions (Scopes 1 and 2) in 2024.
Meanwhile, Telefónica Brazil continued to offset 100% of its Scopes 1 and 2 emissions through the purchase of carbon credits. The projects support local initiatives for both the conservation of ecosystems that prevent deforestation in the regions of Rondônia and Amapá and for the reforestation of the Amazon forest with native species. They also foster the social and economic development of local communities by generating income and developing educational activities.</t>
  </si>
  <si>
    <t>SBTi</t>
  </si>
  <si>
    <t>Science Based Target Initiative (SBTi) commitment</t>
  </si>
  <si>
    <t>Consolidated Annual Report 2024, pdf page 314, 333</t>
  </si>
  <si>
    <t>Integrated into Telefónica's governance model, the Climate Action Plan includes both the emissions of the current year and historical emissions, as well as emissions reduction targets. Telefónica’s ambition is to achieve net zero emissions by 2040 at a global level, of Scopes 1, 2 and 3 emissions, including emissions associated with its value chain. In addition to this long-term target, Telefónica’s decarbonisation plan includes short- and medium-term targets, which are described in more detail in section 2.9.4. Metrics and targets. These targets are validated by the Science-Based Targets initiative (SBTi).
Telefónica’s emissions reduction targets were defined through the Absolute Contraction Approach method. The method takes into account absolute reductions based on global decarbonisation pathways, according to the SBTi's Corporate Net-Zero Standard in line with the 1.5°C scenario of the Paris Agreement.</t>
  </si>
  <si>
    <t>SBTi target baseline year</t>
  </si>
  <si>
    <t>Year</t>
  </si>
  <si>
    <t>2015 (Scope 1 &amp;2 emissions); 2016 (Scope 3 emissions)</t>
  </si>
  <si>
    <t>Consolidated Annual Report 2024, pdf page 333</t>
  </si>
  <si>
    <t>Telefónica selected its base years, 2015 (Scopes 1 and 2) and 2016 (Scope 3), taking into account the improvements in Methodology, the availability and traceability of the data, and the accuracy of the calculations, ensuring that they are verifiable. Therefore, the base years chosen are considered representative in terms of the Group’s typical GHG profile. The activities that Telefónica currently engages in relate to those which were carried out during the base years. In addition, in those years, there were no internal operational changes or external circumstances that caused anomalies in the GHG inventories of 2015 and 2016. Therefore, the base years used to define the emissions reduction targets were not amended during the reporting year.</t>
  </si>
  <si>
    <t>SBTi target baseline value</t>
  </si>
  <si>
    <t>Value</t>
  </si>
  <si>
    <t>1,811,155 for Scopes 1 and 2 in 2015
2,855,544 for  Scope 3 in 2016</t>
  </si>
  <si>
    <t>Consolidated Annual Report 2024, pdf page 332 for 2015 base year
Climate Action Plan 2023, pdf page 14 for 2016 base year</t>
  </si>
  <si>
    <t>SBTi target year</t>
  </si>
  <si>
    <t>Consolidated Annual Report 2024, pdf page 314,333</t>
  </si>
  <si>
    <t xml:space="preserve">Telefónica’s ambition is to achieve net zero emissions by 2040 at a global level, of Scopes 1, 2 and 3 emissions, including emissions associated with its value chain. In addition to this long-term target, Telefónica’s carbonisation plan includes short- and edium-term targets,These targets are validated by the Science-Based Targets initiative (SBTi).
Specifically, the compatibility of the targets with the 1.5ºC limit is described in the science-based targets section. </t>
  </si>
  <si>
    <t>Target is validated by SBTi</t>
  </si>
  <si>
    <t xml:space="preserve">Telefónica’s ambition is to achieve net zero emissions by 2040 at a global level, of Scopes 1, 2 and 3 emissions, including emissions associated with its value chain. In addition to this long-term target, Telefónica’s carbonisation plan includes short- and edium-term targets,These targets are validated by the Science-Based Targets initiative (SBTi)
Specifically, the compatibility of the targets with the 1.5ºC limit is described in the science-based targets section. </t>
  </si>
  <si>
    <t>Intensity target other than revenue Intensity-based or Production Intensity-based</t>
  </si>
  <si>
    <t>Telefónica’s emissions reduction targets were defined through the Absolute Contraction Approach method. The method takes into account absolute reductions based on global decarbonisation pathways, according to the SBTi's Corporate Net-Zero Standard in line with the 1.5°C scenario of the Paris Agreement.</t>
  </si>
  <si>
    <t>Climate-related target other than GHG emissions reduction or energy use reduction</t>
  </si>
  <si>
    <t>Telefónica has implemented actions to achieve the goals of becoming a Zero Waste company by 2030 and meeting the circular economy commitments outlined in its Global Environmental and Energy Policy.</t>
  </si>
  <si>
    <t>Consolidated Annual Report 2024, pdf page 328,345</t>
  </si>
  <si>
    <t>Telefónica promotes the refurbishment and reuse of fixed customer equipment, such as routers and set-top boxes, mobile telephones and electronic operations equipment, through different initiatives.
Integrating circularity criteria into Telefónica’s business models contributes to achieving net zero carbon emissions at the Company, as the reuse of equipment extends its lifespan and avoids the emissions associated with extracting the materials needed to manufacture new devices, which would be necessary if the current equipment was not reused. It also reduces the emissions associated with the equipment's manufacturing process, which are greater than the emissions generated by refurbishment.These initiatives help to decrease Scope 3 emissions, mainly in categories 1 and 2. These are the emissions generated by manufacturing the products and capital goods that Telefónica acquires. Decreasing them therefore mitigates the effects of climate change and brings the Company closer to achieving its decarbonisation target
Target: reuse and recycle 100% of the total waste generated by 2030.
Performance in 2024: 95% of the waste generated was reused and recycled</t>
  </si>
  <si>
    <t>Target reduction status</t>
  </si>
  <si>
    <t xml:space="preserve">Telefónica continues to make progress towards its net zero emissions target. In 2024, it achieved a reduction of 84.8% in Scopes 1 and 2 emissions and a reduction of 31.3% in Scope 3 emissions. This progress is primarily the result of implementing decarbonisation levers, such as energy consumption (including the Renewable Energy Plan and energy efficiency projects), working with suppliers and circular economy initiatives. </t>
  </si>
  <si>
    <t>Consolidated Annual Report 2024, pdf page 332 
ESG Profile, p20</t>
  </si>
  <si>
    <t xml:space="preserve">For more details on the emissions inventory, see the GHG emissions by Scope and estimated future emissions table in section 2.9.4.3. GHG emissions of the Consolidated Annual Report 2024. </t>
  </si>
  <si>
    <t>Progress against reduction target</t>
  </si>
  <si>
    <t>84.8% reduction for Scope 1 and 2 from base year
31.3% reduction for Scope 3 from base year</t>
  </si>
  <si>
    <t>Telefónica continues to make progress towards its net zero emissions target. In 2024, it achieved a reduction of 84.8% in Scopes 1 and 2 emissions and a reduction of 31.3% in Scope 3 emissions. This progress is primarily the result of implementing decarbonisation levers, such as energy consumption (including the Renewable Energy Plan and energy efficiency projects), working with suppliers and circular economy initiatives.</t>
  </si>
  <si>
    <t>Waste</t>
  </si>
  <si>
    <t>Phones recycled</t>
  </si>
  <si>
    <t>Electronic waste recycled</t>
  </si>
  <si>
    <t>Percentage of plastics from recycling utilized</t>
  </si>
  <si>
    <t xml:space="preserve">n.a. </t>
  </si>
  <si>
    <t>Waste used for energy</t>
  </si>
  <si>
    <t>Consolidated Annual Report 2024, pdf page 346</t>
  </si>
  <si>
    <t>We include total waste generated and sent to an energy recovery process. This management is carried out by an authorised waste operator.</t>
  </si>
  <si>
    <t>Amount of waste sent for recovery</t>
  </si>
  <si>
    <t>Considering that the waste generated and sent for material recovery could be assimilated to the definition of recycling, we include the total amount of waste recycled in 2024.</t>
  </si>
  <si>
    <t>Amount of waste composted</t>
  </si>
  <si>
    <t>Not CSRD. We have never reported this treatment separately, it is integrated within the category other treatments, specifically in the internal classification of ‘biological treatments’ which includes composting among other types of biological treatments.</t>
  </si>
  <si>
    <t>Amount of waste incinerated</t>
  </si>
  <si>
    <t>Hazardous waste incinerated</t>
  </si>
  <si>
    <t>In the Consolidated Annual Report 2024  we report this indicator in tonnes.</t>
  </si>
  <si>
    <t>Hazardous waste sent to landfills</t>
  </si>
  <si>
    <t>Hazardous waste recycled</t>
  </si>
  <si>
    <t>Percentage of waste recycled</t>
  </si>
  <si>
    <t>Consolidated Annual Report 2024, pdf page 347</t>
  </si>
  <si>
    <t>Waste diverted from landfill</t>
  </si>
  <si>
    <t>Waste sent to landfills</t>
  </si>
  <si>
    <t>Hazardous waste</t>
  </si>
  <si>
    <t>Electronic waste</t>
  </si>
  <si>
    <t>Total waste</t>
  </si>
  <si>
    <t>Water</t>
  </si>
  <si>
    <t xml:space="preserve">Water strategy </t>
  </si>
  <si>
    <t>Consolidated Annual Report 2024, pdf page 426, 428</t>
  </si>
  <si>
    <t>Energy efficiency policy</t>
  </si>
  <si>
    <t>Global Environmental and Energy Policy 
Consolidated Annual Report 2024, pdf page 322</t>
  </si>
  <si>
    <t>The Global Environmental and Energy Policy sets out the guidelines that help the Company to support and improve its environmental and energy performance globally and locally.</t>
  </si>
  <si>
    <t xml:space="preserve">Renewable electricity target </t>
  </si>
  <si>
    <t xml:space="preserve">Narrative </t>
  </si>
  <si>
    <t>Continue to use 100% renewable electricity in Telefónica Germany, Telefónica Brazil, Telefónica Spain, Telefónica Chile and Telefónica Peru, and achieve this throughout the Company's operations by 2030.</t>
  </si>
  <si>
    <t>Our goal is to reach 100% renewable electricity across our whole footprint.</t>
  </si>
  <si>
    <t>Total district heating and cooling</t>
  </si>
  <si>
    <t>MWh</t>
  </si>
  <si>
    <t>Consolidated Annual Report 2024, pdf page 433</t>
  </si>
  <si>
    <t>Electricity used</t>
  </si>
  <si>
    <t>Grid electricity used</t>
  </si>
  <si>
    <t>Total energy consumption</t>
  </si>
  <si>
    <t>Total energy consumption is calculated using activity data, including fuel consumption in stationary and mobile sources, as well as electricity consumption in own and third-party facilities, which are the sources of emissions included in the GHG inventory regarding energy.</t>
  </si>
  <si>
    <t>Energy use by source (renewables)</t>
  </si>
  <si>
    <t>Power usage effectiveness (PUE) rate</t>
  </si>
  <si>
    <t>Rate</t>
  </si>
  <si>
    <t xml:space="preserve">Target to reach 1.55 by 2030. </t>
  </si>
  <si>
    <t>Energy Intensity</t>
  </si>
  <si>
    <t>Energy intensity</t>
  </si>
  <si>
    <t>MWh/Petabyte</t>
  </si>
  <si>
    <t>38</t>
  </si>
  <si>
    <t>Consolidated Annual Report 2024, pdf page 326</t>
  </si>
  <si>
    <t>In 2024, energy consumption per unit of traffic was 38 (MWh/Petabyte). This ratio has improved by 90% compared to 2015. This energy intensity metric (MWh/PetaBytes) is the ratio of total energy consumption (fuel consumption in operations and vehicle fleet and electricity consumption), divided by the volume of data traffic in PetaBytes.</t>
  </si>
  <si>
    <r>
      <rPr>
        <b/>
        <sz val="14"/>
        <color rgb="FF0066FF"/>
        <rFont val="Telefonica Sans"/>
      </rPr>
      <t>Energy Reduction</t>
    </r>
  </si>
  <si>
    <t>Strategy on energy efficiency and renewable energy use in transmission networks</t>
  </si>
  <si>
    <t>Energy is an essential resource for the Company’s operations. In 2024, over 95% of Telefónica’s energy consumption came from the telecommunications network. This is why, for Telefónica, keeping energy consumption stable is a priority, despite the considerable rise in digitalisation in society and therefore the data traffic passing through the Group’s networks. Telefónica is a member of RE100, a global and collaborative initiative made up of influential businesses committed to 100% renewable electricity.  To meet its goals, it fosters the signing of power purchase agreements (PPAs) with electricity suppliers, as well as the installation of photovoltaic self-generation systems. The electricity consumption of Telefónica Spain, Telefónica Brazil, Telefónica Chile and Telefónica Peru is 100% renewable. The contractual instruments considered for the purchase of bundled energy attribute rights are: PPAs (22%), renewable energy guarantee of origin - green tariff (13%), electricity from the Brazilian incentivised energy free market (7%) and self-generation (0.1%). Additionally, the contractual instruments onsidered for the purchase of unbundled energy correspond to renewable energy certificates (58%).</t>
  </si>
  <si>
    <t>Consolidated Annual Report 2024, pdf page 333, 334</t>
  </si>
  <si>
    <t>Energy use reduction targets</t>
  </si>
  <si>
    <t>Number</t>
  </si>
  <si>
    <t>Reduce by 95%</t>
  </si>
  <si>
    <t>Reduce energy consumption per unit of traffic (MWh/ PB) by 95% by 2030 compared to 2015.</t>
  </si>
  <si>
    <t>Renewable Energy</t>
  </si>
  <si>
    <t>Use of renewable energy is solely via the use of Virtual Power Purchase Agreements or other mechanisms which facilitate wider use of renewable energy, but are not direct wire nor offsetting mechanisms</t>
  </si>
  <si>
    <t xml:space="preserve">No </t>
  </si>
  <si>
    <t>Consolidated Annual Report 2024, pdf pages 321, 324</t>
  </si>
  <si>
    <t>The contractual instruments considered for the purchase of bundled energy attribute rights are: PPAs (22%), renewable energy guarantee of origin - green tariff (13%), electricity from the Brazilian incentivised energy free market (7%) and self-generation (0.1%). Additionally, the contractual instruments considered for the purchase of unbundled energy correspond to renewable energy certificates (58%).</t>
  </si>
  <si>
    <t>Use of renewable energy is solely via the use of decentralized or embedded site renewables, or offsite company-funded renewable energy projects</t>
  </si>
  <si>
    <t>Use of renewable energy is solely via the use of corporate or other direct wire PPAs, green tariff energy, and renewable integrated grid</t>
  </si>
  <si>
    <t>Renewable energy programmes</t>
  </si>
  <si>
    <t>In 2024, the consumption of renewable energy continued to increase through Telefónica's Renewable Energy Plan.</t>
  </si>
  <si>
    <t>Renewable energy programme coverage</t>
  </si>
  <si>
    <t>100</t>
  </si>
  <si>
    <t>Consolidated Annual Report 2024, pdf page 324</t>
  </si>
  <si>
    <t>The scope of the Renewable Energy Plan, and therefore the consumption of this type of energy, is applicable to all Telefónica operations in all the countries in which it operates.</t>
  </si>
  <si>
    <t>Renewable energy certificates (RECs)</t>
  </si>
  <si>
    <t>In terms of Renewable Energy Certificates we buy 13% through a bundled purchase and 58% through an unbundled purchase. This, taking into account that 89% of our scope 2 related consumption is covered by a bundled/unbundled contractual instrument.</t>
  </si>
  <si>
    <t>Regular energy audits of its operations</t>
  </si>
  <si>
    <t>Frequency</t>
  </si>
  <si>
    <t>Annually</t>
  </si>
  <si>
    <t xml:space="preserve">Consolidated Annual Report 2024, pdf page </t>
  </si>
  <si>
    <t xml:space="preserve">Telefónica conducts regular energy audits of its operations (Spain, Germany, Brazil and Chile) to mantain certifications on ISO50001. This certifications are based on systems that obbey to comply with: corrective actions, internal and external audits, objetives, targets, deadlines and training for employees. This certificate is valid for 3 years, but annually are reviewed by a third independent party the corrective action plan for the non-conformities.  Please see our certification on our website. </t>
  </si>
  <si>
    <t>Total fuel consumed</t>
  </si>
  <si>
    <t>Renewable energy use target</t>
  </si>
  <si>
    <t>Amount of energy generated from renewable sources</t>
  </si>
  <si>
    <t>Renewable energy consumed</t>
  </si>
  <si>
    <t>Self-Generated Energy</t>
  </si>
  <si>
    <t>Non-renewable energy generated on-site</t>
  </si>
  <si>
    <t>Consolidated Annual Report 2024, pdf page 334, 451</t>
  </si>
  <si>
    <t>In own facilities.</t>
  </si>
  <si>
    <t>Self Generated Renewable Electricity</t>
  </si>
  <si>
    <t>Self-generated total energy</t>
  </si>
  <si>
    <t xml:space="preserve">All of our self- generation energy is renewable </t>
  </si>
  <si>
    <t>Scope 1</t>
  </si>
  <si>
    <t>Comments and Methodology</t>
  </si>
  <si>
    <t>Scope 1 GHG emissions</t>
  </si>
  <si>
    <t>MtCO₂e</t>
  </si>
  <si>
    <t>Consolidated Annual Report 2024, pdf page 337</t>
  </si>
  <si>
    <t>Scope 1 &amp; 2</t>
  </si>
  <si>
    <t>GHG Scope 1 &amp; 2 emissions (market-based)</t>
  </si>
  <si>
    <t>Scope 1 &amp; 2 emissions coverage</t>
  </si>
  <si>
    <t>The information contained in Telefónica’s GHG emissions inventory corresponds to the Company’s reporting scope for sustainability indicators. Please see also Reporting Appendix I: Scope of consolidation</t>
  </si>
  <si>
    <t>Scope 2</t>
  </si>
  <si>
    <t>Scope 2 emissions (location-based)</t>
  </si>
  <si>
    <t>Scope 2 emissions (market-based)</t>
  </si>
  <si>
    <t>Scope 3</t>
  </si>
  <si>
    <t>Scope 3 emissions</t>
  </si>
  <si>
    <t>Significant categories (detailed below)</t>
  </si>
  <si>
    <t>Category 1: Purchased goods and services</t>
  </si>
  <si>
    <t>CO2e</t>
  </si>
  <si>
    <t>Category 2: Capital goods</t>
  </si>
  <si>
    <t>Category 3: Energy consumption-related activities (not included in Scopes 1 and 2)</t>
  </si>
  <si>
    <t>Category 6: Business travel</t>
  </si>
  <si>
    <t>Category 11: Use of sold products</t>
  </si>
  <si>
    <t>Category 15: Investments</t>
  </si>
  <si>
    <t>Consolidated Annual Report 2024, pdf page 338</t>
  </si>
  <si>
    <t>Emission Reduction Targets</t>
  </si>
  <si>
    <t>Emission reduction policy</t>
  </si>
  <si>
    <t>Included in the Global Environmental and Energy Policy and Supply Chain Sustainability Policy.</t>
  </si>
  <si>
    <t>Consolidated Annual Report 2024, pdf page 332</t>
  </si>
  <si>
    <t>Telefónica has defined a series of targets linked to adaptation to and mitigation of climate change, aligned with the core corporate commitments of its Global Environmental and Energy Policy and its Supply Chain Sustainability Policy.</t>
  </si>
  <si>
    <t>Emission reduction initiatives</t>
  </si>
  <si>
    <r>
      <rPr>
        <sz val="10"/>
        <color rgb="FF000000"/>
        <rFont val="Telefonica Sans"/>
      </rPr>
      <t xml:space="preserve">Telefónica has defined a series of targets linked to adaptation to and mitigation of climate change, aligned with the core corporate commitments of its Global Environmental and Energy Policy and its Supply Chain Sustainability Policy.
</t>
    </r>
    <r>
      <rPr>
        <sz val="10"/>
        <color rgb="FF000000"/>
        <rFont val="Telefonica Sans"/>
      </rPr>
      <t>Sc</t>
    </r>
    <r>
      <rPr>
        <sz val="10"/>
        <color rgb="FF000000"/>
        <rFont val="Telefonica Sans"/>
      </rPr>
      <t>o</t>
    </r>
    <r>
      <rPr>
        <sz val="10"/>
        <color rgb="FF000000"/>
        <rFont val="Telefonica Sans"/>
      </rPr>
      <t>pe 3 emissions represent a significant p</t>
    </r>
    <r>
      <rPr>
        <sz val="10"/>
        <color rgb="FF000000"/>
        <rFont val="Telefonica Sans"/>
      </rPr>
      <t>ortion of the Company's carbon footprint. In fact, more than half of Scope 3 emissions are derived from the activities of Telefónica's main suppliers (category 1 and 2) found in its supply chain. Hence, it is essential to engage with suppliers to mitigate their emissions and, therefore, drive Scope 3 emissions reductions. To this end, in 2024, Telefónica carried out engagement initiatives with its suppliers.</t>
    </r>
  </si>
  <si>
    <t>Consolidated Annual Report 2024, pdf page 327, 332
Telefonica Climate Action Plan page 8</t>
  </si>
  <si>
    <t>Telefónica has set ambitious targets and strategic levers to be aligned with a 1.5ºC pathway and achieve net zero emissions with initiatives like:
a) More eficient transformation of telecommunications networks
b) Renewable Energy Plan
c) Energy Eficiency Plan
d) Carbon pricing
e) Emission Neutralisation Plan
f) Actions to decarbonise the value chain
g) Portfolio of products and services that generate environmental benefits (Eco Smart)
h) Mainstreaming climate change into organisational culture and partnerships with industry associations and other institutions</t>
  </si>
  <si>
    <t>Carbon capture inititatives</t>
  </si>
  <si>
    <t>Carbon sequestration projects should preferably be nature-based, such as reforestation, afforestation or ecosystem restoration (forests, wetlands, grasslands, oceans), using native plant species.</t>
  </si>
  <si>
    <t>GHG reduction target</t>
  </si>
  <si>
    <t>Consolidated Annual Report 2024, pdf page 332-334</t>
  </si>
  <si>
    <t>Target to achieve net zero carbon emissions, which consists of reducing all the emissions (Scopes 1, 2 and 3) by at least 90% by 2040 compared to the base year and neutralising unabated emissions through high-quality carbon credits and, as far as possible, through naturebased solutions.</t>
  </si>
  <si>
    <t>Target value</t>
  </si>
  <si>
    <t>Integer</t>
  </si>
  <si>
    <t>Net Zero by 2040</t>
  </si>
  <si>
    <t>Net zero emissions target by 2040 Target: achieve net zero carbon emissions, which consists of reducing all the emissions (Scopes 1, 2 and 3) by at least 90% by 2040 compared to the base year and neutralising unabated emissions through high-quality carbon credits and, as far as possible, through naturebased solutions.</t>
  </si>
  <si>
    <t>Target announcement year value</t>
  </si>
  <si>
    <t>The base year for Scopes 1 and 2 is 2015 and for Scope 3 it is 2016.</t>
  </si>
  <si>
    <t>GHG emissions target year</t>
  </si>
  <si>
    <t>90% reduction by 2040</t>
  </si>
  <si>
    <t>Target announcement date</t>
  </si>
  <si>
    <t>Date</t>
  </si>
  <si>
    <t xml:space="preserve">Consolidated Annual Report 2019 </t>
  </si>
  <si>
    <t>Baseline year for GHG Emissions target</t>
  </si>
  <si>
    <t>2015 and 2016</t>
  </si>
  <si>
    <t>Proportion of operations covered by reduction target</t>
  </si>
  <si>
    <t>Consolidated Annual Report 2024, pdf page 335</t>
  </si>
  <si>
    <t>Telefónica calculates the carbon footprint for its operations (Scopes 1 and 2) and its value chain (Scope 3), using the methodology established in the GHG Protocol Corporate Accounting and Reporting Standard (revised edition). The emissions inventory follows the methodological guidelines based on the principles of relevance, completeness, consistency, transparency and accuracy.
The information contained in Telefónica’s GHG emissions inventory corresponds to the Company’s reporting scope for sustainability indicators. Please see also Reporting Appendix I: Scope of consolidation</t>
  </si>
  <si>
    <t>GHG Emissions covered under regulatory programmes</t>
  </si>
  <si>
    <t xml:space="preserve">Telefónica is not regulated by emissions trading mechanisms.
</t>
  </si>
  <si>
    <t>Net Zero target</t>
  </si>
  <si>
    <t>Net zero emissions target by 2040 
Target: achieve net zero carbon emissions, which consists of reducing all the emissions (Scopes 1, 2 and 3) by at least 90% by 2040 compared to the base year and neutralising unabated emissions through high-quality carbon credits and, as far as possible, through nature-based solutions.</t>
  </si>
  <si>
    <t>Emissions percentage reduction target</t>
  </si>
  <si>
    <t>-90%</t>
  </si>
  <si>
    <t>Emissions absolute reduction target</t>
  </si>
  <si>
    <t>million tCO2e</t>
  </si>
  <si>
    <t>Due to the uncertainty associated with internal and external factors beyond 2030, there is no quantification of the emissions reductions expected for 2040 beyond the achievement of the net zero target, which implies reducing emissions by 90% compared to the base year. This leads to total projected emissions (Scopes 1, 2 and 3) of around 470,000 tCO2e and a reduction of 4.2 million tCO2e from 2015 onwards.</t>
  </si>
  <si>
    <t>Interim targets to reduce emissions</t>
  </si>
  <si>
    <t>With the goal of progressing towards achieving the target by 2040, interim targets have been defined:
Reduce operational emissions (Scopes 1 and 2) by 90% globally by 2030, bringing it forward to 2025 for the Company’s main markets. All this with respect to 2015 (base year) and taking into account the entire scope of the Telefónica Group, including investees which are consolidated on a proportional basis. 
Reduce emissions in Telefónica's value chain (Scope 3) by 56% by 2030, compared to 2016 (base year).
Continue to use 100% renewable electricity in Telefónica Germany, Telefónica Brazil, Telefónica Spain, Telefónica Chile and Telefónica Peru, and  achieve this throughout the Company's operations by 2030.
In its main markets, Telefónica is committed to supporting activities that mitigate climate change in an equivalent amount to its operational emissions (Scopes 1 and 2) as from 2025.
 Reduce energy consumption per unit of traffic (MWh/PB) by 95% by 2030 compared to 2015.</t>
  </si>
  <si>
    <t>GHG emissions reduction achieved target</t>
  </si>
  <si>
    <t xml:space="preserve">Number </t>
  </si>
  <si>
    <t>Scope 1 &amp; 2 GHG target year</t>
  </si>
  <si>
    <t>ESG Profile page 20</t>
  </si>
  <si>
    <t>Scope 1 &amp; 2 GHG target baseline year</t>
  </si>
  <si>
    <t>Scope 1 &amp; 2 absolute reduction target</t>
  </si>
  <si>
    <t xml:space="preserve">Scope 1 &amp; 2 emission reduction target - percent reduction achieved </t>
  </si>
  <si>
    <t>Emissions Intensity</t>
  </si>
  <si>
    <t>GHG Intensity fiscal year</t>
  </si>
  <si>
    <t>Carbon per million of sales revenue</t>
  </si>
  <si>
    <r>
      <rPr>
        <sz val="10"/>
        <color rgb="FF000000"/>
        <rFont val="Telefonica Sans"/>
      </rPr>
      <t>tC</t>
    </r>
    <r>
      <rPr>
        <sz val="10"/>
        <color rgb="FF000000"/>
        <rFont val="Telefonica Sans"/>
      </rPr>
      <t>O</t>
    </r>
    <r>
      <rPr>
        <vertAlign val="subscript"/>
        <sz val="10"/>
        <color rgb="FF000000"/>
        <rFont val="Telefonica Sans"/>
      </rPr>
      <t>2</t>
    </r>
    <r>
      <rPr>
        <sz val="10"/>
        <color rgb="FF000000"/>
        <rFont val="Telefonica Sans"/>
      </rPr>
      <t>e/M€</t>
    </r>
  </si>
  <si>
    <t>Emissions intensity (Scope 1+2 [market]/revenues €M).</t>
  </si>
  <si>
    <t>Other Emissions</t>
  </si>
  <si>
    <t>Scope of emissions disclosure</t>
  </si>
  <si>
    <t>Reported emissions data is verified by an independent third party</t>
  </si>
  <si>
    <t xml:space="preserve">The GHG inventory is monitored and verified by a third party on an annual basis. </t>
  </si>
  <si>
    <t>Greenhouse gas emission inventories</t>
  </si>
  <si>
    <t>Table</t>
  </si>
  <si>
    <t xml:space="preserve">See table in the linked report </t>
  </si>
  <si>
    <t>Telefónica calculates the carbon footprint for its operations (Scopes 1 and 2) and its value chain (Scope 3), using the methodology established in the GHG Protocol Corporate Accounting and Reporting Standard (revised edition). The emissions inventory follows the methodological guidelines based on the principles of relevance, completeness, consistency, transparency and accuracy.
The information contained in Telefónica’s GHG emissions inventory corresponds to the Company’s reporting scope for sustainability indicators.
Breakdown of total GHG emissions by company.</t>
  </si>
  <si>
    <t xml:space="preserve"> </t>
  </si>
  <si>
    <t>Commitments</t>
  </si>
  <si>
    <t>Commitment to accuracy and editorial independence</t>
  </si>
  <si>
    <t>Código de Comunicación Responsable de Movistar Plus+
Responsible Communications Regulation</t>
  </si>
  <si>
    <t>In view of the substantial impact we can have through our television platform, we have a specific Responsible Communication Code for Movistar Plus+, approved by the Executive Committee of Telefónica Spain. This code is aligned with our Responsible Business Principles and our internal regulation on Responsible Communication. We have ethical editorial criteria for all productions (in-house, purchased or outsourced), as well as pre-broadcast controls, anti-piracy mechanisms and a Content or Production Officer to oversee each production. All Movistar Plus+ stakeholders have been informed about the code to ensure that it is accepted and respected on a daily basis by employees, suppliers and external collaborators, analysts, customers and society in general. Possible complaints/enquiries are channelled through the Whistleblowing and Queries Channel.</t>
  </si>
  <si>
    <t>Commitment to promote informed decision making by appropriate audiences</t>
  </si>
  <si>
    <t xml:space="preserve">Código de Comunicación Responsable de Movistar Plus+
Responsible Communications Regulation
Business Principles </t>
  </si>
  <si>
    <t>Telefónica is strongly committed to media ethics and promotes informed decision-making among appropriate audiences through established policies and guidelines that govern both content creation and dissemination.</t>
  </si>
  <si>
    <t>Commitment to protect the privacy of information sources or story subjects</t>
  </si>
  <si>
    <t>Código de Comunicación Responsable de Movistar Plus+</t>
  </si>
  <si>
    <t>Privacy and freedom of expression are human rights derived from the inherent dignity of each individual. As an ICT company, it is our responsibility to facilitate and promote a free flow of information and communications free from interference. Guaranteeing access to ethical, truthful, objective, impartial and diverse information.
We want customers to feel safe using our products and services, and to be aware that we respect their rights at all times, offering them options to freely choose how their personal information is used. As part of our commitment to transparency, you can find out more about our Movistar Plus+ Customer Privacy Policies, which affect individuals and representatives of companies that have contracted our products and services. It explains the purposes and processing of personal data collected in the course of our commercial activity, with the aim of renewing customer confidence and providing a unique experience.
You can access all the information in the Movistar Plus+ Transparency Centre: https://www.movistar.es/Microsites/centro-transparencia/movistar.html</t>
  </si>
  <si>
    <t>Commitment to respect cultural rights, diversity or pluralism</t>
  </si>
  <si>
    <t>Telefónica demonstrates a strong commitment to media ethics by adopting policies and guidelines that govern both the creation and dissemination of content, ensuring respect for cultural rights, diversity, and pluralism.
Our internal regulation on Responsible Communication establishes general principles on how we engage with customers and other stakeholders. We actively promote freedom of expression, pluralism, and diversity, while ensuring that all communication upholds truthful information, education, and inclusion.
To maintain ethical standards in content creation and dissemination, our advertising messages and sponsorships:
	•Must respect human dignity and avoid taking advantage of consumer good faith.
	•Must never incite discrimination, hatred, or violence based on race, nationality, religion, gender, or sexual orientation. We actively promote neutral and non-sexist language.
	•Must not exploit minors’ vulnerability or encourage illegal or environmentally harmful behavior.
Furthermore, our Responsible Communication Code for Movistar Plus+ aligns with our Responsible Business Principles and ensures that all productions follow ethical editorial criteria.</t>
  </si>
  <si>
    <t>Commitment to respect freedom of expression</t>
  </si>
  <si>
    <t>Código de Comunicación Responsable de Movistar Plus+
Responsible Communications Regulation
Business Principles</t>
  </si>
  <si>
    <r>
      <rPr>
        <sz val="10"/>
        <color rgb="FF000000"/>
        <rFont val="Telefonica Sans"/>
      </rPr>
      <t xml:space="preserve">Telefónica is strongly committed to respecting freedom of expression through well-established policies and guidelines that govern both content creation and dissemination.
</t>
    </r>
    <r>
      <rPr>
        <sz val="10"/>
        <color rgb="FF000000"/>
        <rFont val="Telefonica Sans"/>
      </rPr>
      <t xml:space="preserve">Our internal regulation on Responsible Communication ensures that all interactions with customers and stakeholders uphold freedom of expression, pluralism, and diversity, while also guaranteeing the dissemination of truthful, educational, and inclusive content.
</t>
    </r>
    <r>
      <rPr>
        <sz val="10"/>
        <color rgb="FF000000"/>
        <rFont val="Telefonica Sans"/>
      </rPr>
      <t xml:space="preserve">To maintain ethical standards in content creation and dissemination, our advertising messages and sponsorships:
</t>
    </r>
    <r>
      <rPr>
        <sz val="10"/>
        <color rgb="FF000000"/>
        <rFont val="Telefonica Sans"/>
      </rPr>
      <t xml:space="preserve">	</t>
    </r>
    <r>
      <rPr>
        <sz val="10"/>
        <color rgb="FF000000"/>
        <rFont val="Telefonica Sans"/>
      </rPr>
      <t>•</t>
    </r>
    <r>
      <rPr>
        <sz val="10"/>
        <color rgb="FF000000"/>
        <rFont val="Telefonica Sans"/>
      </rPr>
      <t xml:space="preserve">Must respect human dignity and avoid misleading or exploitative content.
</t>
    </r>
    <r>
      <rPr>
        <sz val="10"/>
        <color rgb="FF000000"/>
        <rFont val="Telefonica Sans"/>
      </rPr>
      <t xml:space="preserve">	</t>
    </r>
    <r>
      <rPr>
        <sz val="10"/>
        <color rgb="FF000000"/>
        <rFont val="Telefonica Sans"/>
      </rPr>
      <t>•</t>
    </r>
    <r>
      <rPr>
        <sz val="10"/>
        <color rgb="FF000000"/>
        <rFont val="Telefonica Sans"/>
      </rPr>
      <t xml:space="preserve">Must never incite hatred, violence, or discrimination based on race, nationality, religion, gender, or sexual orientation. We actively promote neutral and non-sexist language to foster inclusivity and open dialogue.
</t>
    </r>
    <r>
      <rPr>
        <sz val="10"/>
        <color rgb="FF000000"/>
        <rFont val="Telefonica Sans"/>
      </rPr>
      <t xml:space="preserve">	</t>
    </r>
    <r>
      <rPr>
        <sz val="10"/>
        <color rgb="FF000000"/>
        <rFont val="Telefonica Sans"/>
      </rPr>
      <t>•</t>
    </r>
    <r>
      <rPr>
        <sz val="10"/>
        <color rgb="FF000000"/>
        <rFont val="Telefonica Sans"/>
      </rPr>
      <t xml:space="preserve">Must not censor or suppress diverse perspectives, ensuring that a plurality of voices is represented.
</t>
    </r>
    <r>
      <rPr>
        <sz val="10"/>
        <color rgb="FF000000"/>
        <rFont val="Telefonica Sans"/>
      </rPr>
      <t>Additionally, our Responsible Communication Code for Movistar Plus+ reinforces this commitment.</t>
    </r>
  </si>
  <si>
    <t>Commitment to support a sustainable or democratic society through content delivery</t>
  </si>
  <si>
    <t>Telefónica is committed to supporting a sustainable and democratic society through responsible content creation and dissemination, guided by well-established policies and ethical principles.
Our internal regulation on Responsible Communication sets out clear principles to ensure that all interactions with customers and stakeholders promote freedom of expression, pluralism, diversity, and truthful information, contributing to an informed and inclusive society.</t>
  </si>
  <si>
    <t>Commitment to equal access to content and services</t>
  </si>
  <si>
    <t>Policy and Regulation Digital Deal
Pacto Digital jóvenes</t>
  </si>
  <si>
    <t>We publish in 2020 a Digital Deal to build back better our societies and economies. These are the five pillars of the Digital Deal that should guide the digital transition:
1) Building an inclusive and sustainable connectivity.
2) Tackling inequalities by investing in digital competences and updating welfare systems.
3) Improving confidence by an ethical and responsible use of technology.
4) Making societies and economies more sustainable through digitalization.
5) Ensuring fair competition.</t>
  </si>
  <si>
    <t>Commitment to human rights-neutral content</t>
  </si>
  <si>
    <t xml:space="preserve">Responsible Communications Regulation Telefónica Group </t>
  </si>
  <si>
    <t>Through our Responsible Communications Regulation, we ensure that all communications, whether internal, commercial, or external,  are guided by principles of legality, transparency, neutrality, and integrity, while actively safeguarding human dignity and the rights of vulnerable groups, including children.
Our regulation explicitly promotes neutral and non-discriminatory content, prohibiting any messages or images that may infringe on human rights or promote harmful behaviors. Content must not include or support discrimination based on race, gender, sexual orientation, religion, disability, or any other personal condition.
We also ensure that all messages created or shared by Telefónica avoid exploiting vulnerable individuals or violating the principle of equality. We apply strict internal review procedures to manage any reputational or ethical risk that could arise from communication practices.
In addition, our use of social media is governed by clear guidelines that prevent the mixing of official messages with personal opinions, and reject any type of intimidating, threatening, or offensive content.
Telefónica’s approach reflects a broader commitment to respect for human rights, as outlined in our Global Human Rights Policy, and is closely aligned with international standards and frameworks such as the UN Guiding Principles on Business and Human Rights.</t>
  </si>
  <si>
    <t>Accessible design principles for digital products/services</t>
  </si>
  <si>
    <r>
      <rPr>
        <sz val="10"/>
        <color rgb="FF000000"/>
        <rFont val="Telefonica Sans"/>
      </rPr>
      <t>The commitment of Telefónica with the integration of accessible design principles in its products and services portfolio is reflected in the</t>
    </r>
    <r>
      <rPr>
        <sz val="10"/>
        <color rgb="FF000000"/>
        <rFont val="Telefonica Sans"/>
      </rPr>
      <t xml:space="preserve"> following wa</t>
    </r>
    <r>
      <rPr>
        <sz val="10"/>
        <color rgb="FF000000"/>
        <rFont val="Telefonica Sans"/>
      </rPr>
      <t>ys</t>
    </r>
    <r>
      <rPr>
        <sz val="10"/>
        <color rgb="FF000000"/>
        <rFont val="Telefonica Sans"/>
      </rPr>
      <t xml:space="preserve">:
</t>
    </r>
    <r>
      <rPr>
        <b/>
        <sz val="10"/>
        <color rgb="FF000000"/>
        <rFont val="Telefonica Sans"/>
      </rPr>
      <t>Responsible Business Principles</t>
    </r>
    <r>
      <rPr>
        <sz val="10"/>
        <color rgb="FF000000"/>
        <rFont val="Telefonica Sans"/>
      </rPr>
      <t xml:space="preserve">: "We want to ensure that people with disabilities can access the benefits of technology, building a more accessible world. Therefore, we are committed to incorporating accessibility criteria in our products and services  from the design stage, while improving the accessibility  of all our facilities and customer service and information channels."
</t>
    </r>
    <r>
      <rPr>
        <b/>
        <sz val="10"/>
        <color rgb="FF000000"/>
        <rFont val="Telefonica Sans"/>
      </rPr>
      <t>Human Rights Policy</t>
    </r>
    <r>
      <rPr>
        <sz val="10"/>
        <color rgb="FF000000"/>
        <rFont val="Telefonica Sans"/>
      </rPr>
      <t xml:space="preserve">: "Commitments to the customer. No-discrimination: Prevent the discriminatory treatment in relation to our  clients, without prejudices associated to race, nationality, ethnic origin,  religion, gender, sexual orientation and gender identity, marital status, age,  disability, or family responsibilities."
</t>
    </r>
    <r>
      <rPr>
        <b/>
        <sz val="10"/>
        <color rgb="FF000000"/>
        <rFont val="Telefonica Sans"/>
      </rPr>
      <t>Diversity and Inclusion Policy:</t>
    </r>
    <r>
      <rPr>
        <sz val="10"/>
        <color rgb="FF000000"/>
        <rFont val="Telefonica Sans"/>
      </rPr>
      <t xml:space="preserve"> "We are therefore  committed to incorporating accessibility criteria into our products and services, while  improving the accessibility of all our processes and facilities, including our shops,  experience centres, customer service and information channels."
</t>
    </r>
    <r>
      <rPr>
        <sz val="10"/>
        <color rgb="FF000000"/>
        <rFont val="Telefonica Sans"/>
      </rPr>
      <t>In practice, through the Responsibility by Design (RbD) project, we incorporate accessibility as a requirement for our online developments in line with the guidelines defined by the Web Accessibility Initiative (WAI). Some of our products and services, such as Movistar Plus+, are widely recognized among the best practices in the market in terms of accessibility.</t>
    </r>
  </si>
  <si>
    <t>Business Principles Telefónica
Human Rights Policy
Diversity and Inclusion Policy
Consolidated Annual Report 2024, pdf page 385</t>
  </si>
  <si>
    <t>Evidence of enhancing digital accessibility of products or services</t>
  </si>
  <si>
    <t>The information about the Responsibility by Design project, as well as our training programmes, is included in the Consolidated Annual Report which, in accordance with the Corporate Sustainability Reporting Directive of application for European companies, is subjected to audit.
We offer flagship solutions to address the needs of people with disabilities. Movistar Plus+ 5S is an example.</t>
  </si>
  <si>
    <t>Consolidated Annual Report 2024, pdf page 385
Digital Inclusion report</t>
  </si>
  <si>
    <t>Media Ethics</t>
  </si>
  <si>
    <t>Managerial responsibility for media ethics</t>
  </si>
  <si>
    <t>Managerial responsibility for media ethics compliance is led by the Global Communication area, ensuring adherence to policies and values across all communication channels.
Our internal regulation on Responsible Communication provides guidelines to guarantee impartiality, transparency, objectivity, fairness, age-appropriateness, independence, plurality, and inclusiveness in our content. We promote freedom of expression, diversity, and truthful information, ensuring that all communication aligns with ethical standards.
Additionally, our Responsible Communication Code for Movistar Plus+, approved by the Executive Committee of Telefónica Spain, sets ethical editorial criteria for all productions (in-house, purchased, or outsourced). We implement pre-broadcast controls, anti-piracy measures, and assign a Content or Production Officer to oversee compliance.
Our advertising and sponsorships adhere to strict ethical guidelines, avoiding misleading content, discrimination, or harmful messages. Furthermore, we provide training on responsible communication as part of our Responsible Business Principles course.</t>
  </si>
  <si>
    <t>Mechanisms to ensure compliance with content guidelines</t>
  </si>
  <si>
    <t>Our Responsible Communication Code for Movistar Plus+, approved by the Executive Committee of Telefónica Spain, aligns with our Responsible Business Principles and internal regulations. It sets ethical editorial criteria for all productions and includes pre-broadcast controls, anti-piracy mechanisms, and oversight by a dedicated Content or Production Officer.
Additionally, we enforce strict guidelines for advertising and sponsorships, ensuring content adheres to principles of impartiality, transparency, objectivity, fairness, age-appropriateness, independence, plurality, and inclusiveness.
To promote compliance, our Global Communication area oversees the implementation of these policies, and employees receive training on responsible communication as part of our Responsible Business Principles course. Potential concerns or violations are addressed through our Whistleblowing Channel and Queries Channel.</t>
  </si>
  <si>
    <t>Monitor media ethics performance</t>
  </si>
  <si>
    <t>Our Responsible Communication Code for Movistar Plus+, approved by the Executive Committee of Telefónica Spain, aligns with our Responsible Business Principles and internal regulations. It sets ethical editorial criteria for all productions and includes pre-broadcast controls, anti-piracy mechanisms, and oversight by a dedicated Content or Production Officer.
Additionally, we enforce strict guidelines for advertising and sponsorships, ensuring content adheres to principles of impartiality, transparency, objectivity, fairness, age-appropriateness, independence, plurality, and inclusiveness.
To further support ethical media practices, Telefónica integrates responsible communication training into our Responsible Business Principles course. Possible concerns or violations are managed through our Whistleblowing Channel and our Queries Channel, providing a structured approach to monitoring compliance and addressing any issues.</t>
  </si>
  <si>
    <t>Report on media ethics issues</t>
  </si>
  <si>
    <t xml:space="preserve">Código de Comunicación Responsable de Movistar Plus+
Queries Channel </t>
  </si>
  <si>
    <t>Potential concerns or violations related to media ethics are reported and addressed through our Whistleblowing Channel and Queries Channel, ensuring accountability and continuous improvement in responsible communication practices.</t>
  </si>
  <si>
    <t>Training on media ethics</t>
  </si>
  <si>
    <t>Consolidated Annual Report 2024, pdf page 396</t>
  </si>
  <si>
    <t>The Company trains all staff annually on the Responsible Business Principles (RBPs) and Human Rights. The course is mandatory and covers topics such as respect and promotion of human rights and digital rights, responsible communication, and innovation, development and responsible use of technology.
Furthermore, strategic training on key ESG matters is always available to employees through the ESG Academy, covering topics including accessibility, diversity, privacy, human rights, and the responsible use of technology.
Additionally, the Company develops awareness-raising and communication campaigns on key issues such as the ones mentioned above.</t>
  </si>
  <si>
    <t>Digital Technologies</t>
  </si>
  <si>
    <t>Digital technologies programme for improving availability and affordability for vulnerable groups</t>
  </si>
  <si>
    <t>Consolidated Annual Report 2024, pdf page 384</t>
  </si>
  <si>
    <t>Telefónica seeks to ensure that broadband communications networks are available to everyone in all regions, both urban and rural, without leaving anyone behind and with a long-term approach. 
In the same vein, we also contribute to the provision of affordable digital technologies for vulnerable groups.  In terms of affordability, we analyse and seek business models that facilitate the access to our products and services for the economically disadvantaged. In some of these countries we specifically contribute to the Universal Service Fund (138M€ worldwide in 2024) or we collaborate with the public authorities to offer subsidised or regulated services. In some countries, such as Spain, we offer social tariffs. 
We are also committed to providing fixed and mobile networks across all regions, including rural, deprived or remote areas. This is achieved through coverage and infrastructure expansion plans, some via agreements with third parties to extend mobile broadband and fibre services.</t>
  </si>
  <si>
    <t>Long-term approach to support availability and affordability of digital technologies for vulnerable groups</t>
  </si>
  <si>
    <t xml:space="preserve">Yes. </t>
  </si>
  <si>
    <t xml:space="preserve">Business Principles </t>
  </si>
  <si>
    <t>It is a long-term commitment. In fact, it is enshrined in our Policies (Human Rights, Diversity and Inclusion, Responsible Business Principles, etc.) and the company mission ("We want to make our world more human by connecting lives").</t>
  </si>
  <si>
    <t>Digital technologies programme goals</t>
  </si>
  <si>
    <t>Description of Goals</t>
  </si>
  <si>
    <t xml:space="preserve">The company is committed to digital technology availability and affordability for all, as it is stated in its policies. Its goal is promoting technology through the deployment of fixed and mobile networks in rural and deprived areas, as well as social tariffs and contributing to the Universal Service Funds in several countries. Also, Telefónica promotes accessibility, digital skills and the safe and responsible use of technology to promote digital availability and close the usage gap. 
In particular, the company has set two goals for network deployment:
106M premises reached by fibre to the home (FTTH) by 2026. Including VMO2.
60% to 99% population with access to 5G mobile coverage by 2026, depending on the market. Including VMO2. 
</t>
  </si>
  <si>
    <t>Consolidated Annual Report 2024, pdf page 384
Digital Inclusion report</t>
  </si>
  <si>
    <t>Digital technologies programme metrics</t>
  </si>
  <si>
    <t>Description of Metrics</t>
  </si>
  <si>
    <t>The company monitores its contribution to the Universal Service Funds (138M€ globally in 2024), as well as the provision of affordable tariffs in the countries where it operates. Additionally, it monitores the population coverage of mobile broadband networks in rural and remote areas: 
Spain: 95.0% 
Germany: 99.4% 
Brazil: 83.5% 
UK: 99.6% 
Telefónica also monitors the deployment of fixed and mobile networks under agreements with third parties that enable us to provide mobile broadband and fibre services in rural and deprived areas in such countries as Brazil, Peru, Colombia, United Kingdom, Spain and Germany.</t>
  </si>
  <si>
    <t>Consolidated Annual Report 2024
Digital Inclusion report</t>
  </si>
  <si>
    <t>Digital technologies programme impacts</t>
  </si>
  <si>
    <t>Description of Impacts</t>
  </si>
  <si>
    <t xml:space="preserve">The impact of these programmes is monitored via the indicators described before. Additionally, we carry out an annual estimation of the socioeconomic impact of our activity, as seen in our annual Socioeconomic Contribution Report. The social contribution of connectivity in 2023 (2024 data to be announced) is estimated at &gt;20bn€, being the main driver of social contribution (37,700M€)
</t>
  </si>
  <si>
    <t>Telefónica’s socio-economic contribution report
Digital Inclusion report</t>
  </si>
  <si>
    <t>Digital technologies programme aimed at women and girls</t>
  </si>
  <si>
    <t>Digital Inclusion report</t>
  </si>
  <si>
    <t xml:space="preserve"> We are aware of the gender gap in the access to digital technologies. For this reason, we promote initiatives (such as Conectarse para Crecer) aimed at bringing the opportunities of technology to girls and women, with a focus on the rural environment</t>
  </si>
  <si>
    <t>School Digitalisation</t>
  </si>
  <si>
    <t>Digitalisation programme for schools</t>
  </si>
  <si>
    <t xml:space="preserve">Yes
</t>
  </si>
  <si>
    <t>Digital Inclusion report
Informes profuturo Educación</t>
  </si>
  <si>
    <t>Long-term approach to support school digitalisation</t>
  </si>
  <si>
    <t>Telefónica's long-term approach to supporting school digitalization begins with the educational projects of its foundations, both in Spain and Latin America. These initiatives have been pivotal in fostering digital inclusion and enhancing educational opportunities. Since 2016, a significant milestone in this journey was the launch of ProFuturo.
ProFuturo has supported more than 5.000 schools in more than 30 countries during these 8 years of activity, with the aim of empowering them in the use of technology and helping teachers in the acquisition of the necessary skills to improve quality of education.</t>
  </si>
  <si>
    <t>Goals for the digitalisation programme for schools</t>
  </si>
  <si>
    <t>List of Goals</t>
  </si>
  <si>
    <t>Profuturo Education</t>
  </si>
  <si>
    <t>The program website: https://profuturo.education, annually publishes the established goals and the results obtained from the activities carried out, focusing on the indicators of teachers and students benefited by the programme.</t>
  </si>
  <si>
    <t>Metrics relating to the digitalisation programme for schools</t>
  </si>
  <si>
    <t>List of Metrics</t>
  </si>
  <si>
    <t xml:space="preserve">ProFuturo has its own internal Monitoring and Evaluation (M&amp;E) system to deepen the programme's improvement, facilitate decision-making and generate learning.
The M&amp;E system is based on a matrix of indicators that respond to the Programme's Theory of Change and allow the verification of its effects. It currently comprises 112 indicators related to processes, outcomes, and effects that measure the Programme's changes and progress towards achieving specific results. 
Data is gathered and analysed quarterly from different sources: ProFuturo educational and training platforms (teachers' and children's use and learning), project management tools (project management, equipment inventory, request and incident cases, etc.), the self-assessment tool for teachers' competencies, and the Programme's annual perception surveys for teachers and students.
</t>
  </si>
  <si>
    <t>Profuturo Educación</t>
  </si>
  <si>
    <t>Impact of the digitalisation programme for schools</t>
  </si>
  <si>
    <t>List of Impacts</t>
  </si>
  <si>
    <t xml:space="preserve">Evaluation complements monitoring by providing independent and in-depth assessments of what works and what doesn’t, as well as possible causes. 
So far, more than twenty evaluations and research studies with qualitative, quantitative, and mixed approaches have been carried out, allowing for a deeper understanding of the impact generated by the programme.
According to the evaluations conducted to date, the extensive teacher training efforts achieve excellent results in terms of the satisfaction of participating teachers and education professionals, demonstrating positive learning levels in all actions that include structured training evaluation systems. Thus, in the evaluation of the Open Model in Ecuador, an improvement of up to 17% in the level of digital competence of teachers who have completed 150 or more hours of training with ProFuturo during the period 2020-2023 was observed. 
The evidence obtained points to the programme's strong capacity to generate a transformation in teachers' methodological practices in the classroom. These changes primarily include the design of learning experiences using digital resources, finding valuable content in the ProFuturo resource ecosystem that can be associated with the national educational curriculum, thereby addressing the competency priorities established for students in each intervention location.
ProFuturo has robustly evidenced, according to the testimonies of teachers, participating children, school management teams, parents, and educational authorities, different types and levels of impact on the development of competencies and the promotion of students' school commitment. The improvement in the learning experience, the widespread perception of an improvement in students' digital competence, and the promising initial results in the application of impact measurement models in learning through standardised tests constitute some examples of this. Preliminary impact measurements in mathematical competence evaluated through standardised tests (SABE/Simce) in the cases of the Integral Model in Colombia, Chile, Brazil and Rwanda during the period 2018-2023 have indicated such improvements.
ProFuturo programme in figures:
In 2024, ProFuturo has implemented its program in 3,586 educational centers in Latin America, Africa, and Asia, benefiting 251,856 teachers and 938,971 students, who completed 14.1 million learning activities on the program platforms. During this year, 8.5 million hours of teacher training and more than 364,000 courses have been completed.
</t>
  </si>
  <si>
    <t>Informes profuturo Educación
Profuturo Education</t>
  </si>
  <si>
    <t>Digital Literacy</t>
  </si>
  <si>
    <t>Programme that supports digital literacy development for vulnerable groups</t>
  </si>
  <si>
    <t>Annual Report Fundación Telefónica</t>
  </si>
  <si>
    <t>Working mainly through Fundación Telefónica we facilitate trainings to help people acquire the digital knowledge and skills they need to access the Internet and make use of new services. In particular, we work on initiatives, both our own and in partnership with third parties, to help people with no basic knowledge of new technologies learn how to use them.
Some examples:
Reconectados (Spain) and Renacer Digital (Hispanoamerica, Germany and UK): a free and comprehensive digital skills training program for older people and those around them. It trains both family members and professionals from the social entities working with these people so that they can support the elderly in their learning process.
Digital mobil im Alter (Digital Mobile for Seniors) in Germany: a training program to teach the elderly how to use smartphones and tablets, as well as to inspire and encourage them to explore the digital world.
Gurus: specialised sales staff at major stores (our flagship store on Gran Vía in Madrid and the Movistar Centre in Barcelona) help answer questions about technology and services and give recommendations and advice on better use of mobile devices.
In another vein, ProFuturo, a program launched in 2016 with the aim of contributing to the improvement of educational quality in the world, offers training to teachers, as well as access to digital resources to children living in vulnerable environments in Latin America, the Caribbean, Africa and Asia.</t>
  </si>
  <si>
    <t>Long-term approach to support digital literacy for vulnerable groups.</t>
  </si>
  <si>
    <t>Human Rights Policy 
Business Principles
Fundación Telefónica's Principles of Action</t>
  </si>
  <si>
    <t xml:space="preserve"> It is a long-term commitment. In fact, it is enshrined in our Policies (Human Rights, Responsible Business Principles, etc.) and the company mission ("We want to make our world more human by connecting lives"). It is also an integral part of the principles that drive the strategy and action of our Foundation, as it is stated in the Fundación Telefónica’s Principles of Action. </t>
  </si>
  <si>
    <t>Digital literacy programme goals</t>
  </si>
  <si>
    <t>Fundación Telefónica publishes an audited annual report on a year basis. This report includes information about all the projects and actions, as well as the objectives achieved.</t>
  </si>
  <si>
    <t>Digital literacy programme metrics</t>
  </si>
  <si>
    <t xml:space="preserve">Through Reconectados alone, 35,343 seniors have been trained in 2024. In addition, 950 professionals and technicians have been trained. 
Digital mobil im Alter: 141,897 persons involved cumulatively in 2024 </t>
  </si>
  <si>
    <t>Digital literacy programme impacts</t>
  </si>
  <si>
    <t xml:space="preserve">Each project is monitored in detail with a series of management indicators that show the achievement of objectives at all times.
In terms of overall impact, all the initiatives aimed at promoting digital literacy and digital skills training together had an impact &gt;5bn€ in 2023.
</t>
  </si>
  <si>
    <t>Digital literacy programme specifically for women and girls</t>
  </si>
  <si>
    <t>The Company promotes digital technologies among girls and women with the aim of closing the gender digital gap. Along these lines, we are working to promote the presence of women and young people in STEM careers and the field of entrepreneurship outside the confines of the Company through a total of 41 initiatives worldwide in 2024. Examples include #SheTransformsIT, the STEAM Alliance for Female Talent and Girls Love Tech, among others. 
In Hispam, Mujeres en Red seeks to increase the participation of women in the technical sector. Over 1,000 women are working as technicians in Peru and Colombia. The program has been recognised by the UN Global Compact for its good practices in sustainable development. 
In Brazil, a similar program, Mulheres de Fibra, had 526 women participants in 2024.
In Spain, through ‘Girls Love Tech’ alone, in 2024, we have offered over 1,700 young people the opportunity to connect with mentors and experts from our Company via training, inspiration, and mentoring activities.</t>
  </si>
  <si>
    <t>Digital Skills</t>
  </si>
  <si>
    <t>Digital skills development programme for employability</t>
  </si>
  <si>
    <t>As we are aware that digital skills are essential for gaining access to the modern labour market, it is worth mentioning Conecta Empleo, one of the most renowned employability programs run by Fundación Telefónica. The program offers free online courses and digital tools so that people can train for the most in-demand jobs.
In addition, the Conecta Empleo program also has an employment map, which helps people choose courses according to the most in-demand digital jobs, and a virtual career coach, a chatbot based on AI and big data that advises participants on the most suitable career path for them.
It is also important to note that Fundación Telefónica is promoting 42: Campus de programmeación (programmeming Campus), under an agreement with the international organisation l’École 42. This initiative aims to make digital training an attractive and accessible option for many young people. "42" offers free and open training in locations throughout Spain. Its educational model is based on peer-to-peer, participatory and gamified learning.
Specifically, "42" develops exclusive editions adapted to the training needs and labor context of specific groups, such as women or people over 45 years of age, thus promoting their employability.</t>
  </si>
  <si>
    <t>Long-term approach to support digital skills development for employability or entrepreneurship</t>
  </si>
  <si>
    <t>Supporting digital skills is a long-term commitment. In fact, it is enshrined in our Policies (Human Rights, Responsible Business Principles, etc.) and the Company mission ("We want to make our world more human by connecting lives").
It is also an integral part of the principles that drive the strategy and action of our Foundation, as it is stated in the Fundación Telefónica’s Principles of Action.</t>
  </si>
  <si>
    <t xml:space="preserve">See more on this long-term commitment in our Human Rights Policy, Responsible Business Principles and Fudación Telefónica's Principles of Action. </t>
  </si>
  <si>
    <t>Digital skills development programme goals</t>
  </si>
  <si>
    <t xml:space="preserve">As it is stated in the Fundación Telefónica’s Principles of Action, “we promote and implement training projects, including  vocational and teacher training, focused on the new digital skills and competencies demanded by the labour market, with the aim of improving people's employability and helping them to make decisions about their professional future.”
Fundación Telefónica helps more than 1 million people annually to improve their employability perspectives and commits to reaching this goal again in 2025.
</t>
  </si>
  <si>
    <t>Fundación Telefónica's Principles of Action 
Digital Inclusion report</t>
  </si>
  <si>
    <t>Digital skills development programme metrics</t>
  </si>
  <si>
    <t>KPIs</t>
  </si>
  <si>
    <t xml:space="preserve">People impacted by different employability and entrepreneurship initiatives in 2024: 
Conecta Empleo: 364,.221
Escuela 42: 7,438 (25.8% of them are women)
Employment Map: 315,318
Piensa en Grande: 54,038
Other training initiatives: 425,057
TOTAL: 1,166,072
</t>
  </si>
  <si>
    <t>Digital skills development programme impacts</t>
  </si>
  <si>
    <t>Each project is monitored in detail with a series of management indicators that show the achievement of objectives at all times.
In terms of overall impact, all the initiatives aimed at promoting digital literacy and digital skills training together had an impact &gt;5bn€ in 2023.</t>
  </si>
  <si>
    <t>AI Principles</t>
  </si>
  <si>
    <t>AI principles in place</t>
  </si>
  <si>
    <t>AI Principles
Business Principles</t>
  </si>
  <si>
    <t>Our AI Principles were published for the first time in 2018 and updated in 2024, and they are the code of ethics that have guided us in designing, developing and implementing commercial products and services, as well as internal business processes that incorporate AI. These principles include a commitment to design, develop and use AI responsibly, in a people-centric (protecting human rights), fair and inclusive manner, respecting transparency, privacy and security, across the entire value chain.</t>
  </si>
  <si>
    <t>AI principles aligned with international AI frameworks</t>
  </si>
  <si>
    <t>Letter of Intent</t>
  </si>
  <si>
    <t>In May 2022, UNESCO and Telefónica signed a Letter of Intent17 to develop joint initiatives to promote, foster and implement the Recommendation on the Ethics of Artificial Intelligence (AI), approved by the UNESCO General Conference in November 2021. In addition, Telefónica has worked closely with the OECD to align its artificial intelligence principles with international recommendations.</t>
  </si>
  <si>
    <t>AI principles incorporate respect for Human Rights</t>
  </si>
  <si>
    <t>With our AI principle: "Human-centric", We want AI to contribute to make our world more human, ensuring that AI respects and promotes Human Rights. We are committed to preserve personal integrity, protect vulnerable groups and avoid the potential negative impacts of AI.</t>
  </si>
  <si>
    <t>Human Right impact assessment for AI systems used</t>
  </si>
  <si>
    <t>Telefónica has a mechanism to analyze the risks of each AI use case. Our internal tool "AI Governance" facilitates the identification, evaluation, and mitigation of risks associated with the use of AI, ensuring human rights are respected. The risk taxonomy on which this tool is based includes a specific risk context regarding human rights.</t>
  </si>
  <si>
    <t>AI governance mechanisms</t>
  </si>
  <si>
    <t xml:space="preserve">Telefonica's mechanisms for ensuring responsible AI governance:
1. AI Principles: the code of ethics that have guided us in designing, developing and implementing commercial products and services, as well as internal business processes that incorporate AI. These principles include a commitment to design, develop and use AI responsibly, in a people-centric, fair and inclusive manner, respecting transparency, privacy and security, across the entire value chain.
2. Governance model: Our AI Governance Model is a comprehensive framework designed to manage and regulate the use of artificial intelligence within the company. It binds the Group’s companies and employees and includes several key components:
- Organizational Structure: The model defines processes and roles associated with specific responsibilities, allowing the full potential of AI to be harnessed while protecting human rights and minimizing risks. This includes the participation of business areas, legal, ethics and sustainability, Data, security, privacy, compliance, and internal audit.
- Governance Processes: These processes cover the design, development, acquisition, commercialization, and use of AI systems. They include the identification, classification, definition of requirements, implementation, verification, value chain management, error and incident management, and relationship with authorities.
3. AI Literacy: We have developed an internal culture plan that permeates all business areas, aiming to develop Responsible AI and AI Literacy among all employees. Additionally, we have contributed to the living repository of AI literacy practices of European AI Office which is a valuable resource aimed at fostering learning and exchange among providers and deployers of AI system. </t>
  </si>
  <si>
    <t>Type</t>
  </si>
  <si>
    <t>Freedom of association and collective bargaining policy</t>
  </si>
  <si>
    <t>Consolidated Annual Report 2024, pdf page 330</t>
  </si>
  <si>
    <t xml:space="preserve">Telefónica promotes social dialogue, freedom of association and collective bargaining to ensure that workers are effectively represented. </t>
  </si>
  <si>
    <t>Community engagement policy</t>
  </si>
  <si>
    <t>Dialogue with Communities</t>
  </si>
  <si>
    <t>Our commitment to the societies in which we operate is described in our Business Principles. As an ICT company, we want to meet our responsibility to contribute to the social, technological and economic progress of the countries in which we operate, investing in telecommunications infrastructures, generating employment and developing services that improve access to technology and people’s quality of life. Therefore, we see the achievement of the United Nations Sustainable Development Goals (SDGs) as a privilege an opportunity to leave no one behind, a goal aligned with our objective. At Telefónica, we believe that our contribution to society must go beyond the value generated by our commercial activity and we are working to integrate the SDGs into the heart of the Company so that they can serve as a framework for monitoring, evaluating and communicating our contribution and impact on society and the planet. Likewise, we collaborate with civic, community-based, not-for-profit organisations and public initiatives focused on eradicating social issues in local communities where we operate, by offering our skills and technology. Also we have a “The Manual of Good Practices: Dialogue with communities” which emphasises our commitments to engaging with communities, adhering to regulations, and overcoming deployment challenges.</t>
  </si>
  <si>
    <t>Quality assurance and recall policy</t>
  </si>
  <si>
    <t>Certificates in Telefónica</t>
  </si>
  <si>
    <t>Telefónica has an internal quality control process (called P583) for mobile devices. Within the applied documentation (RE-643-IN-005 ed.8), it is established that logistics must internally audit quality controls every 3 months.
The records of these controls are kept on the quality WEB, where, for example, in 2024, 70,668 samples were registered, none of which had quality issues that prevented their commercialization.
This process is also internally audited by Telefónica's Quality Department and externally audited by AENOR ISO 9001.</t>
  </si>
  <si>
    <t>Product accessibility policy</t>
  </si>
  <si>
    <t>Telefónica’s Responsible Business Principles
Global Human Rights Policy
Telefónica Group’s Diversity and Inclusion Policy</t>
  </si>
  <si>
    <t xml:space="preserve">Telefónica is committed to the development of accessible products and services, as well as customer service and communication channels. Through the Responsibility by Design (RbD) project, we incorporate accessibility as a requirement for our online developments in line with the guidelines defined by the Web Accessibility Initiative (WAI). In 2024, we have updated the accessibility assessment model within RbD. Furthermore, our training program has been enhanced due to the launching of a company-wide course and technical trainings provided to designers, developers or brand experts, among others. Also, we are auditing some of the products and services used by our customers. 
In terms of affordability, we analyse and seek business models that facilitate this access. In some of these countries we specifically contribute to the Universal Service Fund or we collaborate with the public authorities to offer subsidised or regulated services. In some countries, such as Spain, we offer social tariffs. </t>
  </si>
  <si>
    <t>Behavioral advertising policy</t>
  </si>
  <si>
    <t>Telefónica Group Responsible Communications Regulation</t>
  </si>
  <si>
    <t>Our internal regulation on Responsible Communication provides general guidelines on how to address customers and other stakeholders. We promote freedom of expression, pluralism and diversity and we are committed to truthful information, education and inclusion. 
In our communication with customers, we ensure that the information is complete, sufficient and detailed, while avoiding the use of jargon and small print, and we provide the information needed for the terms and conditions of our offers to be understood. We respect and promote the values contained in our Responsible Business Principles and our Diversity and Inclusion Policy. 
Our advertising messages and our sponsorships: 
• Must not take advantage of the good faith of the consumer. 
• Must not infringe upon people’s dignity. 
• Must not include messages or images promoting alcohol consumption, smoking, drug-taking, eating disorders or terrorism. 
• Must never incite hatred, violence or discrimination based on racial, national, religious, gender or sexual orientation; we promote the use of neutral and non sexist language. 
• Must not encourage illegal behaviour or behaviour that harms the environment. 
• Must not take advantage of the naivety of minors. 
We do our upmost to avoid broadcasting advertising messages during programs or on channels that are not in alignment with our values and our Responsible Business Principles. 
These guidelines are reflected in our contracts with the advertising agencies or media outlets we work with. We have rules and policies in place to guide employees, contractors and third parties with regards to the proper use of social media (e.g. on the publishing of facts, information or opinions about the Company). 
The Global Communication area is responsible for driving and fostering the implementation and compliance of our rules and policies.</t>
  </si>
  <si>
    <t>Responsible advertising policy</t>
  </si>
  <si>
    <t>Our internal regulation on Responsible Communication provides general guidelines on how to address customers and other stakeholders. We promote freedom of expression, pluralism and diversity and we are committed to truthful information, education and inclusion. In our communication with customers, we ensure that the information is complete, sufficient and detailed, while avoiding the use of jargon and small print, and we provide the information needed for the terms and conditions of our offers to be understood. We respect and promote the values contained in our Responsible Business Principles and our Diversity and Inclusion Policy. Our advertising messages and our sponsorships:
Must not take advantage of the good faith of the consumer.
Must not infringe upon people’s dignity.
Must not include messages or images promoting alcohol consumption, smoking, drug-taking, eating disorders or terrorism.
Must never incite hatred, violence or discrimination based on racial, national, religious, gender or sexual orientation; we promote the use of neutral and non-sexist language.
Must not encourage illegal behaviour or behaviour that harms the environment.
Must not take advantage of the naivety of minors.
We do our upmost to avoid broadcasting advertising messages during programs or on channels that are not in alignment with our values and our Responsible Business Principles. These guidelines are reflected in our contracts with the advertising agencies or media outlets we work with.</t>
  </si>
  <si>
    <t>Customer KPIs</t>
  </si>
  <si>
    <t>Number of accesses</t>
  </si>
  <si>
    <t>Consolidated Annual Report 2024, pdf 239</t>
  </si>
  <si>
    <t>Telefónica’s total accesses were 389.9 million as of December 31, 2024, increasing by 0.6% year-on-year.</t>
  </si>
  <si>
    <t xml:space="preserve">Customer downtime </t>
  </si>
  <si>
    <t>Minutes</t>
  </si>
  <si>
    <t>For customer downtime our average duration of customer interruption (hours per customer) was 4.67 for fixed network and 0.04 for mobile network.</t>
  </si>
  <si>
    <t>Customer average interruption duration index</t>
  </si>
  <si>
    <t xml:space="preserve">Our average system downtime frequency is for fixed network 1.73 per customer and for mobile network 30.54 per customer too. </t>
  </si>
  <si>
    <t>System Average Interruption Duration Index (SAIDI)</t>
  </si>
  <si>
    <t>Product / Service KPIs</t>
  </si>
  <si>
    <t>Content pieces removed</t>
  </si>
  <si>
    <t>We are part of the GSMA Mobile Alliance to Combat Digital Child Sexual Exploitation, which we joined with the aim of promoting the exchange of best practices and driving specific actions to encourage the responsible use of the Internet and technology globally. Likewise, as part of our proactive efforts to combat audiovisual material depicting child sexual abuse online, Telefónica blocks content based on the guidelines and lists provided by the Internet Watch Foundation in the following countries: Ecuador, Spain, Mexico, the United Kingdom, Uruguay, and Venezuela. Additionally, Telefónica Colombia carries out blocking based on URL lists provided by MINTIC, DIJIN, Coljuegos, and other legal authorities, while in Peru, blocking is conducted at the request of the competent authority.
This process always complies with network neutrality principles, the right to freedom of expression, and, most importantly, current regulations at all times. Furthermore, content blocking is always coordinated with the corresponding law enforcement agencies and other public entities.</t>
  </si>
  <si>
    <t>Minors and responsible use
Digital Inclusion Report 2024</t>
  </si>
  <si>
    <t>Number of recalls</t>
  </si>
  <si>
    <t>0 recalls of devices where issued in 2024</t>
  </si>
  <si>
    <t>Total units recalled</t>
  </si>
  <si>
    <t>0 devices where recalled in 2024</t>
  </si>
  <si>
    <t>Product recall due to serious injury, illness, or fatality</t>
  </si>
  <si>
    <t>0 devices where recalled due to serious injury, ilness or fatality in 2024</t>
  </si>
  <si>
    <t>Socially and environmental beneficial products &amp; services strategy</t>
  </si>
  <si>
    <t>At Telefónica, we work with the society in mind, as it is people who give meaning to technology not the other way around. We therefore ensure that our offering is ethical, inclusive and respectful of human rights. That is why we develop products and services that incorporate accessibility criteria from the design: so that they can be used by as many people as possible leaving no one behind. This is especially critical for elderly people and people with disabilities, for whom technology offers an invaluable opportunity for social inclusion.
In social matters, and specially with regard to the accessibility of our products and services, in recent years we have seen an increase in national and supranational legislation introducing stricter requirements and penalties for non-compliance. Through our Responsibility by Design project, we endeavour to reduce risks in this respect and make our products innovative, accessible and barrier-free. This will ensure inclusive services for all people, set us apart from the competition and enhance our reputation.
At the same time, we have observed a considerable rise in the size and relative weight of the market of people with disabilities and older people. Betting on accessibility therefore represents an opportunity to boost our market share. These business opportunities inherently carry risks associated with the greater costs of investing in the development of products with a lower environmental impact. However, the Company will continue to focus on innovation to mitigate these risks as much as possible and meet the current or future demands of our stakeholders in terms of ethics, privacy, human rights, accessibility and the environment.
We develop these solutions in tandem with a number of technology partners in order to ensure a positive impact on the entrepreneurial ecosystem that contributes to the development of companies and startups and the society in general.</t>
  </si>
  <si>
    <r>
      <t xml:space="preserve">2024 Socio-economic Contribution Report
</t>
    </r>
    <r>
      <rPr>
        <sz val="10"/>
        <color rgb="FF000000"/>
        <rFont val="Telefonica Sans"/>
      </rPr>
      <t/>
    </r>
  </si>
  <si>
    <t xml:space="preserve">Please, consider the disclosure on SDGs in our 2024 Socio-economic Contribution Report.
Please, see also sections "Sustainable Development Goals: Impact &amp; SDGs" and "Digital Inclusion" on our corporate website. </t>
  </si>
  <si>
    <t>Sustainable products</t>
  </si>
  <si>
    <t>Telefónica develops services based on connectivity, Internet of Things (IoT), cloud, big data and 5G. These solutions have the potential to provide not only operational and cost-saving benefits, but environmental benefits as well. To identify them, the Company uses the Eco Smart seal. 
As a result of the verification process of the B2B solutions portfolios, 57% of the services offered in these entities have been verified as Eco Smart due to their potential for delivering environmental benefits and contributing to mitigating the customers’ impact on the planet. 
Eco Smart services meet the following criteria: the environmental benefit must occur in the customer's production activity/process or in the users of a service provided by that customer, it must be a direct consequence and not a secondary effect derived from the main benefit, and it must be significant.</t>
  </si>
  <si>
    <t>Sustainable telecommunications procurement</t>
  </si>
  <si>
    <t>Consolidated Annual Report 2024, pdf page 318</t>
  </si>
  <si>
    <t>The supplier declares that the products supplier declares that the products it supplies to Telefónica do not Telefónica do not exceed the limits established in line with the RoHS directive</t>
  </si>
  <si>
    <t>Eco-Design programme</t>
  </si>
  <si>
    <t>Responsibility by design</t>
  </si>
  <si>
    <t xml:space="preserve">Last year Telefónica presented a white paper “Product and service sustainability assessments: Responsibility by Design Assessment”, which underscores the importance of rethinking our products and services in the context of business sustainability. 
Telefonica identified two important concepts:  
Design with Purpose: Ensures a new product contributes positively to society or the environment, exemplified by our Eco Smart seal services, which highlight the environmental benefits of our digital products and services. 
Responsibility by Design: Ensures new digital solutions incorporate sustainability values, principles, and criteria, minimising environmental impact and societal risks. This is integral to our sustainability assessments. </t>
  </si>
  <si>
    <t>Open source/standards strategy</t>
  </si>
  <si>
    <t>Github.com/Telefónica</t>
  </si>
  <si>
    <t>A fundamental pillar of the new telecommunication technologies strategy is the generation of Open Source components as a means to increase the ecosystem adoption of the developed technologies. 
In addition, the Company has developed a master guideline regarding the use of Open Source in the development or configuration of our products and services with a dedicated internal support</t>
  </si>
  <si>
    <t>Open source/standards projects and initiatives</t>
  </si>
  <si>
    <t>Open Gateway
Utiq</t>
  </si>
  <si>
    <t>Most of the Company’s projects include the promotion of the developed technology into appropriate standardization forums, including some of the Company’s flagship projects, the most representative project being Open Gateway (with intensive activity in several of the above mentioned standardization groups), or prior initiatives such as UTIQ.</t>
  </si>
  <si>
    <t>Accessible design principles for products</t>
  </si>
  <si>
    <t>Description</t>
  </si>
  <si>
    <t xml:space="preserve">The commitment of Telefónica with the integration of accessible design principles in its products and services portfolio is reflected in the:
Responsible Business Principles: "We want to ensure that people with disabilities can access the benefits of technology, building a more accessible world. Therefore, we are committed to incorporating accessibility criteria in our products and services  from the design stage, while improving the accessibility  of all our facilities and customer service and information channels."
Human Rights Policy: "Commitments to the customer. No-discrimination: Prevent the discriminatory treatment in relation to our  clients, without prejudices associated to race, nationality, ethnic origin,  religion, gender, sexual orientation and gender identity, marital status, age,  disability, or family responsibilities."
Diversity and Inclusion Policy: "We are therefore  committed to incorporating accessibility criteria into our products and services, while  improving the accessibility of all our processes and facilities, including our shops,  experience centres, customer service and information channels."
In practice, through the Responsibility by Design (RbD) project, we incorporate accessibility as a requirement for our online developments in line with the guidelines defined by the Web Accessibility Initiative (WAI). Some of our products and services, such as Movistar Plus+, are widely recognized among the best practices in the market in terms of accessibility.
</t>
  </si>
  <si>
    <t>Business Principles and Policies
Consolidated Annual Report 2024, pdf page 372</t>
  </si>
  <si>
    <t>Enhancing digital accessibility for products and services</t>
  </si>
  <si>
    <t xml:space="preserve">The information about the Responsibility by Design project, as well as our training programs, is included in the Consolidated Annual Report which, in accordance with the Corporate Sustainability Reporting Directive of application for European companies, is subjected to audit. </t>
  </si>
  <si>
    <t>Consolidated Annual Report 2024, pdf page 372</t>
  </si>
  <si>
    <t>Community</t>
  </si>
  <si>
    <t>Community involvement initiatives</t>
  </si>
  <si>
    <t>The community inolvevement initiatives are decribed on Telefonica Fundacion Report. Fundacion Telefonica</t>
  </si>
  <si>
    <t xml:space="preserve">Telefonica Fundación Report </t>
  </si>
  <si>
    <t>Community engagment mechanism</t>
  </si>
  <si>
    <t>Consolidated Annual Report 2024, pdf page 271</t>
  </si>
  <si>
    <t>General channels and forms of relationship for all stakeholders:
• Consolidated management report.
• Results presentations.
• Queries Channel.
• Whistleblowing Channel</t>
  </si>
  <si>
    <t>Support for non-profits programme</t>
  </si>
  <si>
    <t>Consolidated Annual Report 2024, pdf page 431</t>
  </si>
  <si>
    <t>Through Fundacion Telefónica, the Company has established a yearly open call to all employees asking to propose social projects and nominate social and non-profit enterprises that could execute them. After the evaluation of the project impact, the viability of the proposed enterprise to execute it and considering the implication of the employees, the company selects the activities to be funded.  Additional funding is devoted to projects involving an innovative solution.</t>
  </si>
  <si>
    <t>How much was donated to non-profits</t>
  </si>
  <si>
    <t>Millions of Euros</t>
  </si>
  <si>
    <t>Telefónica's contribution to Fundación Telefónica during the 2024 financial year was 40 million euros in total. 
Atam is the Telefónica association that has the objective of supporting people with disabilities. Telefónica's contribution in 2024 was 7.2 million euros.</t>
  </si>
  <si>
    <t>Community spending</t>
  </si>
  <si>
    <t>Supporting Start-Ups programme (founded by under-represented groups)</t>
  </si>
  <si>
    <t>In the “Girls Love Tech” initiative, through training, mentoring, and inspirational activities, Telefónica seeks to increase female representation in the technological and entrepreneurial fields. However it is not a specific start-up support programme.</t>
  </si>
  <si>
    <t>Investment in Start-Ups programme (founded by under-represented groups)</t>
  </si>
  <si>
    <t>Telefónica Ventures is a signatory of the Principles for Responsible Investment (UN PRI). This means that it integrates environmental, social, and governance (ESG) factors into all its investment decisions. However it is not a specific programme for underrepresented groups.</t>
  </si>
  <si>
    <t>Direct Economic Value Generated and Distributed (EVG&amp;D) (excluding community investments)</t>
  </si>
  <si>
    <t>Direct economic value generated: 43,007M€. Economic value distributed: 37,944M€. Economic value distributed excluding community investments: 37,903M€.</t>
  </si>
  <si>
    <t>Telefónica’s socio-economic contribution report</t>
  </si>
  <si>
    <t>Profits or net sales contributing to a positive social impact</t>
  </si>
  <si>
    <r>
      <rPr>
        <sz val="10"/>
        <color rgb="FF000000"/>
        <rFont val="Telefonica Sans"/>
      </rPr>
      <t xml:space="preserve">Ever since the Sustainable Development Goals (SDGs) were published, Telefónica has been performing regular analyses to determine which goals and targets we make the most decisive contribution to. Our analyses consider our technical and commercial capabilities and the connections between the different SDGs. In our latest Socio-economic Contribution Report, which is available on the Company website, we focus on economic, social and environmental contribution. Regarding positive social impact:
</t>
    </r>
    <r>
      <rPr>
        <sz val="10"/>
        <color rgb="FF000000"/>
        <rFont val="Telefonica Sans"/>
      </rPr>
      <t xml:space="preserve">	</t>
    </r>
    <r>
      <rPr>
        <sz val="10"/>
        <color rgb="FF000000"/>
        <rFont val="Telefonica Sans"/>
      </rPr>
      <t>•</t>
    </r>
    <r>
      <rPr>
        <sz val="10"/>
        <color rgb="FF000000"/>
        <rFont val="Telefonica Sans"/>
      </rPr>
      <t xml:space="preserve">Social contribution - Digital inclusion: the social benefits arising from both the service we offer to our customers (connectivity and digital solutions) and the digital skills training initiatives that promote responsible use of new technologies and make them as useful as possible for society. This category also includes the social return on investment from research and development (R&amp;D) and our Wayra and Venture Capital open innovation programs, which are aimed at supporting a startup and entrepreneurship ecosystem.
</t>
    </r>
    <r>
      <rPr>
        <sz val="10"/>
        <color rgb="FF000000"/>
        <rFont val="Telefonica Sans"/>
      </rPr>
      <t xml:space="preserve">	</t>
    </r>
    <r>
      <rPr>
        <sz val="10"/>
        <color rgb="FF000000"/>
        <rFont val="Telefonica Sans"/>
      </rPr>
      <t>•</t>
    </r>
    <r>
      <rPr>
        <sz val="10"/>
        <color rgb="FF000000"/>
        <rFont val="Telefonica Sans"/>
      </rPr>
      <t>Social contribution - Human capital: impacts that affect the economic and social well-being of our employees, and the promotion of diversity and equality in all areas of the organisation.</t>
    </r>
  </si>
  <si>
    <t>2024 Socio-economic Contribution Report
Sustainable Development Goals: Impact &amp; SDGs
Digital Inclusion</t>
  </si>
  <si>
    <t>Socially beneficial products strategy</t>
  </si>
  <si>
    <t xml:space="preserve">At Telefónica, we work with the society in mind, as it is people who give meaning to technology not the other way around. We therefore ensure that our offering is ethical, inclusive and respectful of human rights. That is why we develop products and services that incorporate accessibility criteria from the design: so that they can be used by as many people as possible leaving no one behind. This is especially critical for elderly people and people with disabilities, for whom technology offers an invaluable opportunity for social inclusion.
In social matters, and specially with regard to the accessibility of our products and services, in recent years we have seen an increase in national and supranational legislation introducing stricter requirements and penalties for non-compliance. Through our Responsibility by Design project, we endeavour to reduce risks in this respect and make our products innovative, accessible and barrier-free. This will ensure inclusive services for all people, set us apart from the competition and enhance our reputation.
At the same time, we have observed a considerable rise in the size and relative weight of the market of people with disabilities and older people. Betting on accessibility therefore represents an opportunity to boost our market share.These business opportunities inherently carry risks associated with the greater costs of investing in the development of products with a lower environmental impact. However, the Company will continue to focus on innovation to mitigate these risks as much as possible and meet the current or future demands of our stakeholders in terms of ethics, privacy, human rights, accessibility and the environment.
We develop these solutions in tandem with a number of technology partners in order to ensure a positive impact on the entrepreneurial ecosystem that contributes to the development of companies and startups and the society in general. </t>
  </si>
  <si>
    <t>2024 Socio-economic Contribution Report.
Sustainable Development Goals
Digital Inclusion</t>
  </si>
  <si>
    <t>Indirect economic impacts</t>
  </si>
  <si>
    <t>Telefónica’s socio-economic contribution report 2024</t>
  </si>
  <si>
    <t>SDG goals</t>
  </si>
  <si>
    <t>Consolidated Annual Report 2024, pdf page 231</t>
  </si>
  <si>
    <t>Our purpose, "To make our world more human by connecting lives", drives us to accelerate responsible digitalisation that generates a positive impact for all our stakeholders. We reaffirm our commitment to the principles of the UN Global Compact and the Sustainable Development Goals. At Telefónica, we are committed to keep innovating and create a more onnected, inclusive and sustainable world.</t>
  </si>
  <si>
    <t>Membership of the International Standards Organisation</t>
  </si>
  <si>
    <t>The Company participates in multiple standardization groups from several Standard Defining Organizations (some of the most relevant include 3GPP, ETSI, IETF, ITU, TM Forum, O-RAN, Broadband Forum…) associations (such as GSMA, NGMN) and other stakeholders groups (like TIP, 6G Interest Group, Linux Foundation…)</t>
  </si>
  <si>
    <t xml:space="preserve">Human Rights policy
</t>
  </si>
  <si>
    <t>See our Global Human Rights Policy.</t>
  </si>
  <si>
    <t>Global Human Rights Policy</t>
  </si>
  <si>
    <t>We have the Global Human Right Policy in place, approved by  Telefónica’s Board of Directors and based on the United Nations Guiding Principles for Business and Human Rights, the Organisation for Economic Co-operation and Development (OECD) Guidelines and the core conventions of the International Labour Organization (ILO), among others. 
This policy is testament to Telefónica’s commitment to respecting and promoting human rights in our value chain.</t>
  </si>
  <si>
    <t>Human Rights remediation policy</t>
  </si>
  <si>
    <t xml:space="preserve">Our Human Rights Remediation Policy is embedded in our Global Human Rights Policy. The latter includes a description of Telefónica's due diligence process and remediation is one of the key elements of it.
Telefónica works in the remediation of identified adverse impacts through the Queries (Responsible Business) Channel and the Whistleblowing Channel. 
These two mechanisms which allow stakeholders to raise queries related to the Company's code of ethics and report any irregularity or act in breach of the law or internal regulations, respectively. Both channels are public and available 24/7 in different languages for all stakeholders (employees, partners and suppliers, affected communities, customers and/or end-users, among others).  All reported incidents are managed and analysed in accordance with the established procedures and deadlines, ensuring a prompt and appropriate response. </t>
  </si>
  <si>
    <t>Consolidated Annual Report 2024, pdf page 292</t>
  </si>
  <si>
    <t xml:space="preserve">See also our Global Human Rights Policy. </t>
  </si>
  <si>
    <t>Labour Rights policy</t>
  </si>
  <si>
    <t>Our Labour Rights Policy is embedded in our Global Human Rights Policy.</t>
  </si>
  <si>
    <t>Through this policy, which is based on the United Nations (UN) Guiding Principles on Business and Human Rights, the Organisation for Economic Co-operation and Development (OECD) Guidelines and the core conventions of the International Labour Organization (ILO), among others, the Company commits to respecting the human and labour rights of its employees.</t>
  </si>
  <si>
    <t>Modern slavery statement</t>
  </si>
  <si>
    <t>This statement has been published in accordance with Section 54 of the Modern Slavery Act 2015. It sets out the steps taken by VMED O2 UK Limited and its subsidiaries (Virgin Media O2) for the financial year ending 31st December 2023 to prevent modern slavery and human trafficking in its own business operations and supply chains.</t>
  </si>
  <si>
    <t>Modern Slavery Statement (Virgin Media)</t>
  </si>
  <si>
    <t>Forced labour policy</t>
  </si>
  <si>
    <t>Our forced labour policy is embedded in our Global Human Rights Policy.</t>
  </si>
  <si>
    <t>In its Global Human Rights Policy, Telefónica sets out its commitment to human rights, including the prohibition of human trafficking, forced labour and child labour.</t>
  </si>
  <si>
    <t>Child labour policy</t>
  </si>
  <si>
    <t>Our child labour policy is embedded in our Global Human Rights Policy.</t>
  </si>
  <si>
    <t>Digital Child Rights policy</t>
  </si>
  <si>
    <t>Our digital child rights policy is contained within the Global Human Rights Policy and in the Responsible Communication Regulation.</t>
  </si>
  <si>
    <t>Consolidated Annual Report 2024, pdf pages 376, 377
Telefónica Group Responsible Communications Regulation</t>
  </si>
  <si>
    <t>Telefónica is committed to complying with the United Nations Convention on the Rights of the Child.
This commitment is reflected in Telefónica's Global Human Rights Policy, which clearly outlines the company’s dedication to respecting and promoting these rights. The policy also details how potential impacts are identified, assessed, and addressed through a comprehensive due diligence process, as outlined in Point 4 of the policy.
Additionally, Telefónica publicly commits to protecting child rights in the digital environment through its Responsible Business Principles and internal policies and processes such as the Supply Chain Sustainability Policy and the Responsible Communication Regulations.</t>
  </si>
  <si>
    <t xml:space="preserve">Overtime work policy
</t>
  </si>
  <si>
    <t>Telefónica is committed to the basic ILO (International Labour Organization) regulations on employment, mainly referring to freedom of association and the right to collective bargaining in all the countries in which we operate. Also, through the commitment to this regulation, Telefónica commits its conventions on working hours and the conditions of overtime work. In addition Telefónica is fully committed with digital disconnection of it's employees and that's why the Company has issued a statement addressing this matter.</t>
  </si>
  <si>
    <t xml:space="preserve">Consolidated Annual Report 2024, pdf page 356
III Convenio Colectivo de empresas vinculadas 2024-2026    
Telefónica's agreement regarding employees digital disconnection </t>
  </si>
  <si>
    <t>Human Rights Commitments</t>
  </si>
  <si>
    <t>List of commitments to Human Rights</t>
  </si>
  <si>
    <t>All our human rights commitments are included in the Global Human Rights Policy. We have commitments to stakeholder (employees, suppliers, customers, and society), on topics (privacy, security, freedom of expression, diversity etc.) and towards international standards (UN Guiding Principles, OECD Guidelines etc.)</t>
  </si>
  <si>
    <t>UN Global Compact signatory</t>
  </si>
  <si>
    <t>Since 2002, Telefónica has been a signatory to the United Nations Global Compact (UNGC), a voluntary framework allowing companies to align their operations and strategies with the 10 principles on human rights, labour, the environment and the fight against corruption.</t>
  </si>
  <si>
    <t>Commitment to ILO conventions on working hours</t>
  </si>
  <si>
    <t>Consolidated Annual Report 2024, pdf pages 356, 366</t>
  </si>
  <si>
    <t>Digital disconnection is encouraged through initiatives adapted to local regulations, such as flexible hours, gradual reductions in weekly working hours, hybrid and remote work, and record-keeping systems to regulate overtime. Telefónica is committed to the basic ILO (International Labour Organization) regulations on employment, mainly referring to freedom of association and the right to collective bargaining in all the countries in which we operate. Also, through the commitment to this regulation, Telefónica commits to its conventions on working hours.</t>
  </si>
  <si>
    <t>Human Rights Strategy and Measures</t>
  </si>
  <si>
    <t>Engagement strategy for identifying Human Rights issues</t>
  </si>
  <si>
    <t>Consolidated Annual Report 2024, pdf pages 274,293,294
https://www.telefonica.com/en/communication-room/reports/telefonicas-human-rights-and-environmental-due-diligence-process/</t>
  </si>
  <si>
    <t xml:space="preserve">Salient human rights issues are identified through our Global Human Rights and Environmental Impact Assessments. which we conduct regularly and with the help of external experts and in close consultation with our stakeholders via interviews. The aim is to understand how our business activities/relationships and products/services have a potential or actual impact on human rights.
</t>
  </si>
  <si>
    <t>Human Rights due diligence process</t>
  </si>
  <si>
    <t>Human Rights Policy
Consolidated Annual Report 2024, pdf page 294</t>
  </si>
  <si>
    <t>We have a due diligence process in place to identify, prevent, and mitigate the actual and potential negative impacts on human rights. In line with international standards such as the UN Guiding Principles, OECD Guidelines etc., our due diligence process is based on the following six key elements:
1. Integrate due diligence into policies and management systems.
2. Identify and assess adverse impacts.
3. Prevent, mitigate and neutralise adverse impacts.
4. Monitor and assess the effectiveness of measures.
5. Communicate.
6. Remedy.</t>
  </si>
  <si>
    <t>Process to monitor the effectiveness of the Human Rights policy</t>
  </si>
  <si>
    <t>Consolidated Annual Report 2024, pdf page 293</t>
  </si>
  <si>
    <t>Telefónica is committed to ensuring the effectiveness of its human rights policy and the measures implemented to prevent, mitigate, and remedy human rights and environmental impacts.
To achieve this, the Company establishes and monitors both qualitative and quantitative indicators, which are integrated into the Responsible Business Plan. This plan is reported annually to the Board of Directors through the Sustainability and Regulatory Committee.
Additionally, all Telefónica operating businesses (OBs) at the local level report on key human rights risks every six months as part of the company’s enterprise risk management process.</t>
  </si>
  <si>
    <t>Human Rights Results and Actions</t>
  </si>
  <si>
    <t>Results of Human Rights impact assessments</t>
  </si>
  <si>
    <r>
      <rPr>
        <sz val="10"/>
        <color rgb="FF000000"/>
        <rFont val="Telefonica Sans"/>
      </rPr>
      <t xml:space="preserve">Results from </t>
    </r>
    <r>
      <rPr>
        <sz val="10"/>
        <color rgb="FF000000"/>
        <rFont val="Telefonica Sans"/>
      </rPr>
      <t xml:space="preserve">our </t>
    </r>
    <r>
      <rPr>
        <sz val="10"/>
        <color rgb="FF000000"/>
        <rFont val="Telefonica Sans"/>
      </rPr>
      <t xml:space="preserve">regular </t>
    </r>
    <r>
      <rPr>
        <sz val="10"/>
        <color rgb="FF000000"/>
        <rFont val="Telefonica Sans"/>
      </rPr>
      <t>Global Human Rights and Environmental Impact Assessment</t>
    </r>
    <r>
      <rPr>
        <sz val="10"/>
        <color rgb="FF000000"/>
        <rFont val="Telefonica Sans"/>
      </rPr>
      <t>s</t>
    </r>
    <r>
      <rPr>
        <sz val="10"/>
        <color rgb="FF000000"/>
        <rFont val="Telefonica Sans"/>
      </rPr>
      <t xml:space="preserve"> </t>
    </r>
    <r>
      <rPr>
        <sz val="10"/>
        <color rgb="FF000000"/>
        <rFont val="Telefonica Sans"/>
      </rPr>
      <t xml:space="preserve"> are </t>
    </r>
    <r>
      <rPr>
        <sz val="10"/>
        <color rgb="FF000000"/>
        <rFont val="Telefonica Sans"/>
      </rPr>
      <t>public</t>
    </r>
    <r>
      <rPr>
        <sz val="10"/>
        <color rgb="FF000000"/>
        <rFont val="Telefonica Sans"/>
      </rPr>
      <t>.</t>
    </r>
    <r>
      <rPr>
        <sz val="10"/>
        <color rgb="FF000000"/>
        <rFont val="Telefonica Sans"/>
      </rPr>
      <t xml:space="preserve"> A corresponding report i</t>
    </r>
    <r>
      <rPr>
        <sz val="10"/>
        <color rgb="FF000000"/>
        <rFont val="Telefonica Sans"/>
      </rPr>
      <t>s a</t>
    </r>
    <r>
      <rPr>
        <sz val="10"/>
        <color rgb="FF000000"/>
        <rFont val="Telefonica Sans"/>
      </rPr>
      <t xml:space="preserve">vailable on our corporate website. It outlines </t>
    </r>
    <r>
      <rPr>
        <sz val="10"/>
        <color rgb="FF000000"/>
        <rFont val="Telefonica Sans"/>
      </rPr>
      <t>general</t>
    </r>
    <r>
      <rPr>
        <sz val="10"/>
        <color rgb="FF000000"/>
        <rFont val="Telefonica Sans"/>
      </rPr>
      <t xml:space="preserve"> impact a</t>
    </r>
    <r>
      <rPr>
        <sz val="10"/>
        <color rgb="FF000000"/>
        <rFont val="Telefonica Sans"/>
      </rPr>
      <t xml:space="preserve">reas, </t>
    </r>
    <r>
      <rPr>
        <sz val="10"/>
        <color rgb="FF000000"/>
        <rFont val="Telefonica Sans"/>
      </rPr>
      <t xml:space="preserve">our </t>
    </r>
    <r>
      <rPr>
        <sz val="10"/>
        <color rgb="FF000000"/>
        <rFont val="Telefonica Sans"/>
      </rPr>
      <t xml:space="preserve">due diligence process and </t>
    </r>
    <r>
      <rPr>
        <sz val="10"/>
        <color rgb="FF000000"/>
        <rFont val="Telefonica Sans"/>
      </rPr>
      <t>corre</t>
    </r>
    <r>
      <rPr>
        <sz val="10"/>
        <color rgb="FF000000"/>
        <rFont val="Telefonica Sans"/>
      </rPr>
      <t>sponding actions and me</t>
    </r>
    <r>
      <rPr>
        <sz val="10"/>
        <color rgb="FF000000"/>
        <rFont val="Telefonica Sans"/>
      </rPr>
      <t>trics</t>
    </r>
    <r>
      <rPr>
        <sz val="10"/>
        <color rgb="FF000000"/>
        <rFont val="Telefonica Sans"/>
      </rPr>
      <t xml:space="preserve">.
</t>
    </r>
    <r>
      <rPr>
        <sz val="10"/>
        <color rgb="FF000000"/>
        <rFont val="Telefonica Sans"/>
      </rPr>
      <t>In addit</t>
    </r>
    <r>
      <rPr>
        <sz val="10"/>
        <color rgb="FF000000"/>
        <rFont val="Telefonica Sans"/>
      </rPr>
      <t xml:space="preserve">ion, </t>
    </r>
    <r>
      <rPr>
        <sz val="10"/>
        <color rgb="FF000000"/>
        <rFont val="Telefonica Sans"/>
      </rPr>
      <t>Telefónica identifies and assess</t>
    </r>
    <r>
      <rPr>
        <sz val="10"/>
        <color rgb="FF000000"/>
        <rFont val="Telefonica Sans"/>
      </rPr>
      <t>es</t>
    </r>
    <r>
      <rPr>
        <sz val="10"/>
        <color rgb="FF000000"/>
        <rFont val="Telefonica Sans"/>
      </rPr>
      <t xml:space="preserve"> </t>
    </r>
    <r>
      <rPr>
        <sz val="10"/>
        <color rgb="FF000000"/>
        <rFont val="Telefonica Sans"/>
      </rPr>
      <t>impacts, risks and oppor</t>
    </r>
    <r>
      <rPr>
        <sz val="10"/>
        <color rgb="FF000000"/>
        <rFont val="Telefonica Sans"/>
      </rPr>
      <t>tunties</t>
    </r>
    <r>
      <rPr>
        <sz val="10"/>
        <color rgb="FF000000"/>
        <rFont val="Telefonica Sans"/>
      </rPr>
      <t xml:space="preserve"> </t>
    </r>
    <r>
      <rPr>
        <sz val="10"/>
        <color rgb="FF000000"/>
        <rFont val="Telefonica Sans"/>
      </rPr>
      <t>(IRO</t>
    </r>
    <r>
      <rPr>
        <sz val="10"/>
        <color rgb="FF000000"/>
        <rFont val="Telefonica Sans"/>
      </rPr>
      <t>s)</t>
    </r>
    <r>
      <rPr>
        <sz val="10"/>
        <color rgb="FF000000"/>
        <rFont val="Telefonica Sans"/>
      </rPr>
      <t xml:space="preserve"> </t>
    </r>
    <r>
      <rPr>
        <sz val="10"/>
        <color rgb="FF000000"/>
        <rFont val="Telefonica Sans"/>
      </rPr>
      <t>on human rights</t>
    </r>
    <r>
      <rPr>
        <sz val="10"/>
        <color rgb="FF000000"/>
        <rFont val="Telefonica Sans"/>
      </rPr>
      <t xml:space="preserve"> and the environment in its yearly materiality analysis</t>
    </r>
    <r>
      <rPr>
        <sz val="10"/>
        <color rgb="FF000000"/>
        <rFont val="Telefonica Sans"/>
      </rPr>
      <t xml:space="preserve"> pursuan</t>
    </r>
    <r>
      <rPr>
        <sz val="10"/>
        <color rgb="FF000000"/>
        <rFont val="Telefonica Sans"/>
      </rPr>
      <t>t to CSRD/ESRS</t>
    </r>
    <r>
      <rPr>
        <sz val="10"/>
        <color rgb="FF000000"/>
        <rFont val="Telefonica Sans"/>
      </rPr>
      <t xml:space="preserve">. </t>
    </r>
    <r>
      <rPr>
        <sz val="10"/>
        <color rgb="FF000000"/>
        <rFont val="Telefonica Sans"/>
      </rPr>
      <t>Results</t>
    </r>
    <r>
      <rPr>
        <sz val="10"/>
        <color rgb="FF000000"/>
        <rFont val="Telefonica Sans"/>
      </rPr>
      <t xml:space="preserve"> </t>
    </r>
    <r>
      <rPr>
        <sz val="10"/>
        <color rgb="FF000000"/>
        <rFont val="Telefonica Sans"/>
      </rPr>
      <t xml:space="preserve">are </t>
    </r>
    <r>
      <rPr>
        <sz val="10"/>
        <color rgb="FF000000"/>
        <rFont val="Telefonica Sans"/>
      </rPr>
      <t>published</t>
    </r>
    <r>
      <rPr>
        <sz val="10"/>
        <color rgb="FF000000"/>
        <rFont val="Telefonica Sans"/>
      </rPr>
      <t xml:space="preserve"> </t>
    </r>
    <r>
      <rPr>
        <sz val="10"/>
        <color rgb="FF000000"/>
        <rFont val="Telefonica Sans"/>
      </rPr>
      <t>in our annual report</t>
    </r>
    <r>
      <rPr>
        <sz val="10"/>
        <color rgb="FF000000"/>
        <rFont val="Telefonica Sans"/>
      </rPr>
      <t xml:space="preserve"> 
</t>
    </r>
    <r>
      <rPr>
        <sz val="10"/>
        <color rgb="FF000000"/>
        <rFont val="Telefonica Sans"/>
      </rPr>
      <t xml:space="preserve">Updated information </t>
    </r>
    <r>
      <rPr>
        <sz val="10"/>
        <color rgb="FF000000"/>
        <rFont val="Telefonica Sans"/>
      </rPr>
      <t xml:space="preserve">on </t>
    </r>
    <r>
      <rPr>
        <sz val="10"/>
        <color rgb="FF000000"/>
        <rFont val="Telefonica Sans"/>
      </rPr>
      <t>our</t>
    </r>
    <r>
      <rPr>
        <sz val="10"/>
        <color rgb="FF000000"/>
        <rFont val="Telefonica Sans"/>
      </rPr>
      <t xml:space="preserve"> management of</t>
    </r>
    <r>
      <rPr>
        <sz val="10"/>
        <color rgb="FF000000"/>
        <rFont val="Telefonica Sans"/>
      </rPr>
      <t xml:space="preserve"> </t>
    </r>
    <r>
      <rPr>
        <sz val="10"/>
        <color rgb="FF000000"/>
        <rFont val="Telefonica Sans"/>
      </rPr>
      <t>human rights</t>
    </r>
    <r>
      <rPr>
        <sz val="10"/>
        <color rgb="FF000000"/>
        <rFont val="Telefonica Sans"/>
      </rPr>
      <t xml:space="preserve"> i</t>
    </r>
    <r>
      <rPr>
        <sz val="10"/>
        <color rgb="FF000000"/>
        <rFont val="Telefonica Sans"/>
      </rPr>
      <t>mpac</t>
    </r>
    <r>
      <rPr>
        <sz val="10"/>
        <color rgb="FF000000"/>
        <rFont val="Telefonica Sans"/>
      </rPr>
      <t>t</t>
    </r>
    <r>
      <rPr>
        <sz val="10"/>
        <color rgb="FF000000"/>
        <rFont val="Telefonica Sans"/>
      </rPr>
      <t>s</t>
    </r>
    <r>
      <rPr>
        <sz val="10"/>
        <color rgb="FF000000"/>
        <rFont val="Telefonica Sans"/>
      </rPr>
      <t xml:space="preserve"> is also available on the corporate website. </t>
    </r>
  </si>
  <si>
    <t>Consolidated Annual Report 2024, pdf pages 275, 278
Telefónica’s human rights and environmental due diligence process</t>
  </si>
  <si>
    <t>Examples of actions taken based on Human Right issue from an assessment</t>
  </si>
  <si>
    <t xml:space="preserve">Examples of how the Company resolves non-conformities are included in the "Management of audit non-conformities" table in the Consolidated Annual Report 2024. </t>
  </si>
  <si>
    <t>Consolidated Annual Report 2024, pdf page 294, 363, 369</t>
  </si>
  <si>
    <t>Engagement with stakeholders in response to Human Rights issues</t>
  </si>
  <si>
    <t xml:space="preserve">Telefónica carries out periodic human rights impact assessments, which include interviews with various stakeholders to assess their awareness and trust in the Company’s due diligence process and receive feedback on the latter. These interviews are carried out by external experts without Telefónica's presence and the results are aggregated/anonymized to obtain the highest level of objectivity. Additionally, Telefónica undertakes worker interviews during on-site audits at the factories of its direct and indirect suppliers to gather worker views and concerns and verify the information provided by the factory. </t>
  </si>
  <si>
    <t>Consolidated Annual Report 2024, pdf page 294
Telefónica’s human rights and environmental due diligence process</t>
  </si>
  <si>
    <t>Child Rights</t>
  </si>
  <si>
    <t>Impact assessment on Child Rights in the digital environment</t>
  </si>
  <si>
    <t>Chld rights is one of the topics assessed as part of the impact assessment carried out annually in the context of the double materiality exercise</t>
  </si>
  <si>
    <t>Protection and safety of minors measures</t>
  </si>
  <si>
    <t>Digital Inclusion report
Protection of minors in the digital environment</t>
  </si>
  <si>
    <t>At Telefónica, we are deeply committed to protecting children and encouraging the responsible use of technology. This commitment is firmly embedded in our internal policies (including our Global Human Rights Policy, Sustainable Supply Chain Policy, and Responsible Communication Regulations, among others ) and is a key part of our Responsible Business Principles.
In line with our policies and processes to safeguard personal data, children’s data are handled with the highest level of responsibility. This topic is also part of our annual impact assessment within the framework of our double materiality analysis.
Recently, we presented our public position on this issue: “Building a Safe Digital Environment for Minors. Towards Responsible Design and Use of Digital Devices and Services,” which reinforces our proactive approach to raising awareness in society about the importance of using technology responsibly.
We recognize the many challenges children face in today’s digital environment, from inappropriate content and data privacy risks to the impact of screens on their well-being. Our strategy is based on three pillars: technological solutions, education and awareness, and collaboration with experts and institutions:
Technological Solutions
Parental control tools available across our operations to help families manage children's access to digital content.
Content programming and filters on TV platforms to protect minors.
Implementation of basic child protection standards in the design of handsets and operating systems.
Technical safeguards such as age verification systems, content filters, and security settings built into our services.
Active blocking of illegal content, based on the criteria of the Internet Watch Foundation (IWF) and the GSMA Mobile Alliance to Fight Digital Child Sexual Exploitation.
Telefónica provides a Queries Channel where individuals can raise questions or concerns related to its Responsible Business Principles. The channel includes a dedicated category for "Children's Rights", ensuring that any concerns related to child rights in the digital environment are appropriately addressed.
Education and Awareness
At Telefónica, we believe that raising awareness about the responsible use of technology is essential to building a healthier and safer digital society. As a digital services provider, we not only offer secure tools, but also help users, especially families, children, and young people, understand how to use them wisely.
That's why we have developed a wide range of awareness-raising programmes, training resources, and communication initiatives. These aim to promote digital well-being, critical thinking, and safe, positive online habits.
In 2024, our awareness initiatives on responsible technology use reached more than 88 million people across our footprint.
Examples of key projects include:
Kindersicher mit O2 (Germany)
This is not a Game – Movistar (Mexico)
Movimiento Azul – Movistar (Spain)
Family Game Movistar &amp; Club de Malasmadres (Spain)
EfectoMil – Fundación Telefónica &amp; Fundación Atresmedia (Spain)
Let’s Connect Responsibly / Sharenting – Movistar (Argentina)
Guruzinhos – Vivo (Brazil)
Alto al Ciberacoso – Movistar (Peru)
Internet Matters (O2 UK) 
 Focus Project: Movimiento Azul
Movimiento Azul is Movistar Spain’s sustainability programme, built on two main pillars: Digital Empowerment and Environmental Action. Through Digital Empowerment, we promote a more responsible and safer use of technology via an educational platform developed with experts, where people, especially families, can access tools, training, and inspiring talks to improve their digital well-being, learn how to use screens more responsibly and develop healthy technology habits. 
Ongoing collaboration and high-level commitment
We continue to collaborate with international organizations and experts in children’s rights. We also align our internal procedures with international standards, including those promoted by UNICEF and the International Telecommunication Union (ITU). We actively participate in multi-stakeholder initiatives that promote online safety and content regulation.
The Company has dedicated teams working full-time to ensure that protecting children’s welfare remains a top priority across all our operations.</t>
  </si>
  <si>
    <t>Management of children's data</t>
  </si>
  <si>
    <t>As a general rule, we do not process data of individuals under the age of 14. However, in the event that we do so on a residual basis, we will ensure that the necessary consents from parents, legal guardians, or representatives are obtained. Furthermore, in line with our internal policies and procedures designed to maximize the protection of personal data, any information relating to children is handled with the utmost care and responsibility.</t>
  </si>
  <si>
    <t>Educational tools/resources relating to protecting Child Rights in the digital environment</t>
  </si>
  <si>
    <t>Telefónica develops awareness-raising activities in collaboration with experts and influencers. 
Initiatives such as #FamilyGame in collaboration with Club de Malasmadres or #ThisIsNotAGame (recipient of four awards at the Cannes Lions Festival) aim to support families in making good use of video games. These initiatives emphasize the importance of fostering a safe digital environment to detect and prevent risks in the digital world, as well as the need to continue educating people on the healthy and responsible use of technology. 
We have also launched Blue Movement , Movistar Spain’s sustainability programme built on two key pillars: Digital empowerment and Environmental action. Through Digital Empowerment, we promote a more responsible and safer use of technology via an educational platform developed in collaboration with experts. This platform offers a wide range of training materials, expert insights, inspirational talks and practical tools, all designed to enhance digital well-being and promote a safer online environment. An example of one of the initiatives offered by Blue Movement is the program 'Voces por Movimiento Azul con María Zabala', a series of inspiring interviews with various digital experts. Through this initiative, we aim to pause and reflect on how we use technology in our daily lives, approaching the same questions we always ask but from a different perspective. In addition, we enhanced the information on the responsible use of technology across all our touchpoints with customers and society, including our newsletter, social media, commercial magazines at points of sale, among other initiatives.</t>
  </si>
  <si>
    <t>Movimiento Azul
Digital Inclusion report</t>
  </si>
  <si>
    <t>The company has a grievance mechanism that is focused on Child Rights in the digital environment</t>
  </si>
  <si>
    <t>In our queries channel, we have a specific category that covers child rights.</t>
  </si>
  <si>
    <t>Data Privacy &amp; Security</t>
  </si>
  <si>
    <t>Privacy and data policies</t>
  </si>
  <si>
    <t>Data protection policy</t>
  </si>
  <si>
    <t>Global Privacy Policy</t>
  </si>
  <si>
    <t>Consolidated Annual Report 2024, pdf page 353</t>
  </si>
  <si>
    <t>The Policy establishes the general guidelines that must be implemented for the processing of personal data of individuals. It applies for all Company entities and subsidiaries at all locations, including Telefónica Group employees, not only in compliance with the applicable legal frameworks in each jurisdiction but also in accordance with standardised and uniform criteria that create a common and general approach to privacy across the Group. The Global Privacy Policy adheres to the principles of lawfulness, transparency, commitment to data subject rights, security, and storage limitation.</t>
  </si>
  <si>
    <t>Data privacy &amp; security policy scope</t>
  </si>
  <si>
    <t>All the companies that make up the Telefónica Group.</t>
  </si>
  <si>
    <t>Consolidated Annual Report 2024, pdf page 412,414</t>
  </si>
  <si>
    <t>Both policies apply to the companies that make up the Telefónica Group.</t>
  </si>
  <si>
    <t>Product data security policy</t>
  </si>
  <si>
    <t>Security, one of the fundamental pillars on which the Telefónica Group’s global Organisation is built, must be understood as a comprehensive concept whose purpose is the safeguarding of the Group’s assets and the protection of the Group's interests and strategic objectives, both in its vertical Organisation (including its business units) and its horizontal dimension (applicable to all its platforms): infrastructure and network assets, information technologies, products and services, and data; safeguarding, on the one hand, their integrity and protecting them, on the other, from potential threats that could damage their value, affect their confidentiality, undermine their efficiency, or affect their operability and availability. Likewise, security is one of the fundamental principles upon which the Global Privacy Policy of the Telefónica Group rests.
We have internal teams (RedTeam) to detect vulnerabilities that may exist in technological assets, using monitoring tools that perform a continuous search of networks and systems.
We have a vulnerability discovery program, managed by selected industry-leading companies, to receive contributions from cybersecurity experts (ethical hackers) worldwide.
Vulnerability detection includes products and services that are released to the market. In case a vulnerability is found after release, we do our best to fix it as soon as possible.
We ask the research community to give us the opportunity to fix vulnerabilities they find before we publish them, just as we commit to do so if we discover them in third-party products. This collaboration helps protect users’ interests in using up-to-date and secure products.
We are committed to responsible disclosure of vulnerabilities discovered in third party products or services by reporting them directly to the affected</t>
  </si>
  <si>
    <t>Global Security Policy
Red Team</t>
  </si>
  <si>
    <t xml:space="preserve">Consent policy - consumer data for secondary purposes </t>
  </si>
  <si>
    <t>In general, Telefónica does not market or sell its customers' personal data. Telefónica may share aggregate analytical data that have been rendered anonymous, as described in the Movistar Privacy Policy. To ensure transparency and accountability in the use of personal data, we track the number of unique users whose information is utilized for secondary purposes.</t>
  </si>
  <si>
    <t>Data Privacy at Telefónica, page 16</t>
  </si>
  <si>
    <t>Commitment to collect personal data only by lawful means and not through third parties</t>
  </si>
  <si>
    <t>Global Privacy Policy page 6</t>
  </si>
  <si>
    <t>The Telefónica Group will adopt the actions necessary to ensure that the personal information of the Data Subjects Parties that it collects, stores, and processes are lawfully and fairly processed. 
The processing should comply with the obligations that result from the applicable legal framework, taking into account its characteristics and geographical scope and the rest of the provisions included in this corporate Policy. In any case, the Telefónica Group will adhere to, with particular attention:
• the securing of the consent of the Data Subject or, as the case may be, the existence of any other lawfulness condition in the applicable legislation.
• the need for processing and the legitimate purpose of said processing. The personal information will be collected for legitimate purposes and will not be subsequently processed in a manner incompatible with said purposes.</t>
  </si>
  <si>
    <t>Commitment to collect user data that is limited to the stated purpose</t>
  </si>
  <si>
    <t>Data Privacy at Telefónica, page 5</t>
  </si>
  <si>
    <t>In our Global Privacy Policy is described the legitimate basis for processing and duty of information: establishment of legitimate bases for data processing and general criteria to be followed to fulfil the obligation of informing data subjects about how their data will be processed.</t>
  </si>
  <si>
    <t>Third parties must comply with the data privacy &amp; security policy</t>
  </si>
  <si>
    <t>Data Privacy at Telefónica, page 18</t>
  </si>
  <si>
    <t>Third-party management processes to monitor and ensure compliance with the required privacy obligations by the third parties that process personal data on behalf of Telefónica, described chapter 9 Management of our supply chain of Data Privacy paper</t>
  </si>
  <si>
    <t>Users notified in cases of data breaches or policy changes</t>
  </si>
  <si>
    <t>Data Privacy at Telefónica, page 8</t>
  </si>
  <si>
    <t>We have procedures to detect personal data and security breaches to report manage them.</t>
  </si>
  <si>
    <t>Privacy and data KPIs</t>
  </si>
  <si>
    <t xml:space="preserve">Source </t>
  </si>
  <si>
    <t>Training on data privacy management</t>
  </si>
  <si>
    <t>Consolidated Annual Report 2024, pdf page 381</t>
  </si>
  <si>
    <t>Training and development on privacy management is described chapter 11 of Data Protection paper. Teams receive specialised training and participate in ongoing development programs, ensuring that the staff responsible for privacy management are always up to date. All employees receive training aimed at helping them understand and apply fundamental privacy principles.</t>
  </si>
  <si>
    <t>Customer information is collected</t>
  </si>
  <si>
    <t>The Transparency Center is designed to build user trust, using clear language to explain the purpose and nature of data processing within Telefónica to our customers . We also prioritise data minimization, ensuring that only necessary information is collected for legitimate purposes.</t>
  </si>
  <si>
    <t>Users whose information is used for secondary purposes</t>
  </si>
  <si>
    <t>During 2024, the percentage of unique users whose data was used for secondary purposes was 73%. This reflects our ongoing efforts to monitor and regulate how personal data is accessed and processed for non-essential activities such as marketing campaigns. We are committed to providing our customers with full visibility into how their personal data is used and ensuring that any secondary uses of data are done in compliance with applicable privacy laws and with user consent.</t>
  </si>
  <si>
    <t>User rights regarding the control of their data</t>
  </si>
  <si>
    <t>Data Privacy at Telefónica, page 6</t>
  </si>
  <si>
    <t>Data subjects’ rights: protocols to be followed to ensure that data subjects can exercise their data protection rights. We outline the steps to be followed when a data subject submits a request to exercise any of these rights, ensuring that all requests are handled in a timely, transparent, and compliant manner.</t>
  </si>
  <si>
    <t>Number of requests for user information</t>
  </si>
  <si>
    <t>All information about these type of requests are published annually in our "Transparency in Communications Report"</t>
  </si>
  <si>
    <t>Transparency in Communications Report</t>
  </si>
  <si>
    <t xml:space="preserve">Please note the transparency Communications Report is 2023 year </t>
  </si>
  <si>
    <t>User information government Requests that resulted in disclosure</t>
  </si>
  <si>
    <t>Please note the transparency Communications Report is 2023 year</t>
  </si>
  <si>
    <t>User information government requests</t>
  </si>
  <si>
    <t>Government requests to remove Conten</t>
  </si>
  <si>
    <t>Government requests for content removal complied with out of total such requests received</t>
  </si>
  <si>
    <t>Number of material data breaches</t>
  </si>
  <si>
    <t>In 2024 0 material data breaches were reported.</t>
  </si>
  <si>
    <t>Number of customers affected by data breaches</t>
  </si>
  <si>
    <t>Percentage of total data breaches in which Personally Identifiable Information (PII) was compromised</t>
  </si>
  <si>
    <t>Privacy and data protection strategy and measures</t>
  </si>
  <si>
    <t>Management of data breaches</t>
  </si>
  <si>
    <t>We have the technical and human capacities necessary to respond effectively and quickly to any breach or incident in order to minimise attacks and their consequences, through a network of Incident Response Centres (CSIRTs). The CSIRTs work in a coordinated manner, establishing relationships with other national and international CSIRTs/CERTs, both in the public and private sectors. Cyber exercises are held once a year to train the response teams (CSIRTs) of all countries in the management of potential incidents.
Based on the correct reporting of incidents, the aim is to minimise their impact and to restore availability as soon as possible. Analysing the causes allows us to learn from incidents and take appropriate measures to prevent recurrence.</t>
  </si>
  <si>
    <t xml:space="preserve">Global Transparency Center 
Global Security Policy
</t>
  </si>
  <si>
    <t>Responsibility for privacy management</t>
  </si>
  <si>
    <t>Consolidated Annual Report 2024, pdf page 380</t>
  </si>
  <si>
    <t>Global Privacy Governance: the Company has specialised privacy teams responsible for overseeing compliance with data protection policies</t>
  </si>
  <si>
    <t>Regular privacy risk assessments or audits where user data is affected</t>
  </si>
  <si>
    <t>Consolidated Annual Report 2024, pdf page 382</t>
  </si>
  <si>
    <t>The Company provides regular reports to the ACC ( Audit and Control Committee), which reviews the effectiveness of policies and risk management.</t>
  </si>
  <si>
    <t>Access control and protection of personal and sensitive data</t>
  </si>
  <si>
    <t>Data Privacy at Telefónica, page 1; page 11</t>
  </si>
  <si>
    <t>Initiatives to enhance privacy</t>
  </si>
  <si>
    <t>Consolidated Annual Report 2024, pdf page 381-382</t>
  </si>
  <si>
    <t>We aimed to contribute positively the improvement of customers’ social outcomes by the application of one of the Company's key principles when designing products: the Digital Privacy Framework (DPF).
The DPF is Telefónica’s framework for the global legal and privacy strategy with respect to the General Data Protection Regulation (GDPR) and the ePrivacy regulation on data processing platform products and systems. In the DPF, the legal privacy compliance guidelines are adapted to a technological reality to standardise and conceptualise the functional and technical requirements of the dynamics of privacy systems, and apply them automatically and digitally in the processing of personal data.</t>
  </si>
  <si>
    <t>Mechanisms for users to raise concerns about data privacy</t>
  </si>
  <si>
    <t>Consolidated Annual Report 2024, pdf page 379
Data Privacy at Telefónica, page 17</t>
  </si>
  <si>
    <t>a) Telefónica’s own channels: Whistleblowing channel (Canal de denuncias) and queries channel 
b)  Participation in third-party mechanisms
In addition to the general channels, for matters related to consumer and user data privacy, the following means are available for submitting enquiries, complaints or any concerns relating to data processing</t>
  </si>
  <si>
    <t>The company considers data privacy a key topic in its materiality analysis</t>
  </si>
  <si>
    <t xml:space="preserve">Consolidated Annual Report 2024, pdf page 277 </t>
  </si>
  <si>
    <t>Privacy and Security is fundamental to our business and data security is a key topic in Telefónica’s materiality analysis.</t>
  </si>
  <si>
    <t>Data security</t>
  </si>
  <si>
    <t>Data security risks discussed</t>
  </si>
  <si>
    <t>Consolidated Annual Report 2024, pdf pages 274, 395, 454,465.</t>
  </si>
  <si>
    <t xml:space="preserve"> The Telefónica Group has a general risk catalogue, updated regularly, allowing the information to be homogenised and consolidated and to comply with the internal and external reporting requirements on the main risks. Telefónica’s risk catalogue considers the following four risk categories:
Business: Risks related to the sector and especially to the Company’s strategy, such as evolving competition and market consolidation, the regulatory framework, the supply chain, technological innovation, AI, data privacy, talent management, adaptation to changing customer demands and/or the development of new ethical or social standards, as well as reputational risks.
Operational: Cybersecurity-related risks; climate change, natural disasters and other factors that may cause physical damage to our technical infrastructures, which may result in network failures, service disruptions or loss of quality; customer-related risks; personnel risks, as well as operational management.
Financial: Risks arising from adverse changes in the economic environment or financial variables, as well as the Company’s ability to meet its obligations, liquidate its assets and secure financing to implement the business plan, including tax-related matters. 
Legal and of regulatory compliance: Risks related to litigation and regulatory compliance, including anti-corruption legislation, as well as compliance with legal obligations and the Company’s own ESG targets. Among the topics addressed were those related to digital inclusion, the responsible use of new technologies, child protection, freedom of expression and information, privacy, cybersecurity, working conditions, health and safety, diversity and nondiscrimination, climate change, circular economy, biodiversity and water resources. The context analysis resulted in the determination and selection of the topics to consider when identifying and assessing IROs.</t>
  </si>
  <si>
    <t>Executive with responsibility for data security</t>
  </si>
  <si>
    <t>Consolidated Annual Report 2024, pdf page 404 
Digital Inclusion report</t>
  </si>
  <si>
    <t>The highest security officer in the Company is the Global Chief Security Officer (Global CSO).The CSO is the head of the bimonthly security meeting, which is composed of the local CSOs and the global CSO.</t>
  </si>
  <si>
    <t>Security response team in place</t>
  </si>
  <si>
    <r>
      <t xml:space="preserve">Global Trasparency Center 
</t>
    </r>
    <r>
      <rPr>
        <sz val="10"/>
        <color rgb="FF000000"/>
        <rFont val="Telefonica Sans"/>
        <family val="3"/>
      </rPr>
      <t/>
    </r>
  </si>
  <si>
    <t>The global Security and Intelligence Area has the backing of the Company’s management and reports to the Board of Directors through the Sustainability and Regulation Committee and the Audit and Control Committee. It also coordinates with the local security departments.
Incidents – CSIRT
We have the technical and human capacities necessary to respond effectively and quickly to any breach or incident in order to minimise attacks and their consequences, through a network of Incident Response Centres (CSIRTs). The CSIRTs work in a coordinated manner, establishing relationships with other national and international CSIRTs/CERTs, both in the public and private sectors. Cyber exercises are held once a year to train the response teams (CSIRTs) of all countries in the management of potential incidents.
Based on the correct reporting of incidents, the aim is to minimise their impact and to restore availability as soon as possible. Analysing the causes allows us to learn from incidents and take appropriate measures to prevent recurrence.</t>
  </si>
  <si>
    <t>Responsibility for privacy and data security</t>
  </si>
  <si>
    <t xml:space="preserve">Telefónica has a high-level commitment with privacy and security management. The Global Data Protection Office led by the Telefónica Group’s Data Protection Officer (DPO) advises the Telefónica Group on data protection, coordinating the supervision of compliance with current regulations. This figure is supported by other transversal roles such as General Secretary, Security, Technology, Regulation, Corporate Ethics and Sustainability, Compliance, Audit and Business. It also coordinates activities with the DPOs appointed in the Group and with the Privacy Officers of the different companies. The Global Security and Intelligence Area has the backing of the Company’s management and reports to the Board of Directors through the Sustainability and Regulation Committee and the Audit and Control Committee. It also coordinates with the local security departments. Regarding Privacy Governance, </t>
  </si>
  <si>
    <t>Cybersecurity training</t>
  </si>
  <si>
    <t>Consolidated Annual Report 2024, pdf page 387</t>
  </si>
  <si>
    <t>Cybersecurity training is based on courses and workshops that are offered to companies and end-users on the prevention of cyberattacks and best practices for protecting data and devices. Educational content has been created to raise awareness about the risks and benefits of cybersecurity. Expert consultants also provide recommendations and solutions.</t>
  </si>
  <si>
    <t>Information security management system</t>
  </si>
  <si>
    <t>Our Information Security Management System is explained in the Global Transparency Center in our website.</t>
  </si>
  <si>
    <t>Information security management system certification type</t>
  </si>
  <si>
    <t>Security certifications on products and services are maintained. Please look into Global Transparency Center/ Security in "Certifications" section</t>
  </si>
  <si>
    <t>Third-party cybersecurity risk management standard applied</t>
  </si>
  <si>
    <t>Security policies in Telefónica detail the controls that must be implemented, monitored, reviewed and improved, and are aligned with international frameworks and standards such as ISO 27001 and NIST (National Institute of Standards and Technology).
At Telefónica we have security requirements for our suppliers and we identify and monitor the risks associated with the provision of a service/product.
To manage security in the supply chain, the use and evolution of the 3PS+ digital platform to manage and monitor security throughout the supplier lifecycle is encouraged.  Security requirements are reviewed annually in line with updates to national and international standards, as well as including those associated with new technologies.</t>
  </si>
  <si>
    <t>ISO 27001 management system</t>
  </si>
  <si>
    <t>Security policies detail the controls that must be implemented, monitored, reviewed and improved, and are aligned with international frameworks and standards such as ISO 27001 and NIST (National Institute of Standards and Technology).</t>
  </si>
  <si>
    <t>Certification scope of information security system</t>
  </si>
  <si>
    <t>Most of our operations are certified with ISO 27001</t>
  </si>
  <si>
    <t>Ensuring information security in outsourced data processing</t>
  </si>
  <si>
    <t>We have third-party management processes to monitor and ensure compliance with the required privacy obligations by the third parties that process personal data on behalf of Telefónica.</t>
  </si>
  <si>
    <t>Data Privacy at Telefónica Page 8</t>
  </si>
  <si>
    <t>Internal regular security audits</t>
  </si>
  <si>
    <t>Our Internal regular security audits are described on Telefonica calendar audit plan. This framework follows a planning to conduct regular audits to verify compliance with established privacy policies and procedures. This framework outlines the processes, responsibilities, and criteria for performing thorough audits across all areas related to personal data protection.</t>
  </si>
  <si>
    <t>External security audits</t>
  </si>
  <si>
    <t>Global Transparency Center</t>
  </si>
  <si>
    <t>Frequency of security system audits</t>
  </si>
  <si>
    <t xml:space="preserve">The Telefónica Group has an internal control model defined in line with the provisions of the Internal Control - Integrated Framework of the Committee of Sponsoring Organizations of the Treadway Commission (COSO). The use of this Framework by the Group facilitates the recognition and validity of the Company's internal control system before third parties, such as external auditors or supervisory bodies. Thus, for example, the Securities and Exchange Commission (SEC) of the United States of America expressly recognizes the COSO integrated framework as a valid internal control model. In accordance with the applicable Corporate Governance frameworks, Internal Control considers both financial and sustainability aspects, including operational, technological, legal, social, environmental, reputational and regulatory compliance aspects.
The Board of Directors of Telefónica is the highest supervisory and control body of the Company, with the support of the Audit and Control Committee in its supervisory functions. The Internal Audit and Risk Management area is a centralized area that depends functionally on the Audit and Control Committee, supporting it in its competencies regarding the assurance of the internal control system, through different channels of action. For further details on the activities of the Internal Audit function, please refer to the Annual Corporate Governance Report 4.7. Internal Control and Risk Management Systems in relation to the internal control system over financial information (ICFR), which also includes the report to the CNMV on the evaluation of the ICFR as effective. In this same sense, and in accordance with the requirements established by the Sarbanes-Oxley Act ('SOX Act') of the United States of America, the Telefónica Group is subject to various requirements that require it to comply with relevant additional requirements in terms of supervision over the internal control environment of financial information, as well as actions related to the prevention of fraud and corruption, and other broader aspects of internal control in the Company that may end up affecting the information that must be published, such as that related to cybersecurity risk management. 
These supervisory procedures pursue, among others, the following objectives: 
	•Strengthen corporate governance by establishing stricter oversight requirements by Management and the Board of Directors, thereby assisting in the prevention of fraud. 
	•Increase the accountability of the Company's management at all levels of management for the accuracy and completeness of financial reporting, imposing severe penalties for fraudulent activities.
	•Protect whistleblowers, encouraging the reporting of corporate fraud, avoiding possible retaliation. 
	•Determine the need to establish and periodically evaluate a robust framework of internal controls over financial reporting to reduce the risk of financial fraud. 
The procedures linked to the evaluation of the effectiveness of the ICFR thus require supervising the internal control framework related to financial information, and the material information to be published, in general, including procedures on fraud issues in which Company executives who are in a position to exercise influence on the financial information or on those professionals who prepare it for internal and public reporting may have been involved. From the perspective of fraud prevention, these activities act as a relevant tool for the achievement of this objective through the proper functioning of internal controls, by evaluating their effectiveness on an annual basis, which aims to identify and remedy control deficiencies that could be exploited for fraudulent activities. The Telefónica Group, through the Internal Audit area, with functional and hierarchical independence since it reports directly to the Audit and Control Committee, in order to comply with the Sarbanes-Oxley Act and other legal requirements, annually evaluates the effectiveness of internal controls (on processes, systems and risk management protocols), as well as controls at entity level (entity level controls), publicly reporting such effectiveness to both the CNMV and the SEC.
These supervisory activities include the review of controls at entity level of the Ethics domain, and are also complemented with other Company procedures in the prevention and detection of fraud, identifying internal control weaknesses, and recommending improvements in relation to aspects related to these possible practices.
Likewise, in a complementary manner, the Internal Audit area carries out different types of activities and review procedures on aspects of fraud to evaluate their impact on the design or operability of internal control. Some of the lines of action of Internal Audit in this area are indicated below: 
	•Specific reviews of the security settings of network elements and IT systems. </t>
  </si>
  <si>
    <t>Total number of external audits on security in telefónica tech products and services</t>
  </si>
  <si>
    <t>Number of security events monitored worldwide</t>
  </si>
  <si>
    <t>Number of material cybersecurity incidents</t>
  </si>
  <si>
    <t>Consolidated Annual Report 2024, pdf page 405</t>
  </si>
  <si>
    <t>Training policy</t>
  </si>
  <si>
    <t>Consolidated Annual Report 2024, pdf page 367
Telefónica’s Responsible Business Principles</t>
  </si>
  <si>
    <t xml:space="preserve">Telefónica promotes massive reskilling and upskilling programs that develop business-critical skills while improving the employability of professionals through the Skills Workforce Planning process, applicable to the entire workforce. "
Within the Responsible Business Principles, one of our commitments to our employees is related with career development: We support their career development by enhancing their skills, ensuring their employability and improving their future prospects in the workplace. To this end, we provide employees with the necessary tools to ensure continuous training, in particular by enhancing their digital skills. </t>
  </si>
  <si>
    <t>Maximum working hours policy</t>
  </si>
  <si>
    <t>Human Rights Policy, Equality Policy page 6</t>
  </si>
  <si>
    <t>The Company is committed to complying with the laws in all countries where it operates and upholding the fundamental rights in the eight core conventions of the International Labour Organisation as highlighted in the Declaration on Fundamental Principles and Rights at Work, including the ILO conventions on working hours, through its Human Rights Policy. Regarding overtime work, the company adheres to applicable legislation, including the Workers' Statute and various Collective Bargaining Agreements, thus publicly committing to ensure that all overtime work is consensual and paid at a premium rate.</t>
  </si>
  <si>
    <t>Anti-discrimination policy / Equal opportunities policy</t>
  </si>
  <si>
    <t>Consolidated Annual Report 2024, pdf page 352</t>
  </si>
  <si>
    <t>Telefónica has a large number of internal policies and standards that address the management or resolution of material incidents, risks and opportunities related to all of its employees, without exception. All policies related to Anti- Discrimination and/or Equal - Opportunities are disclosed in our annual Report: 2.11.2.1. Policies on Chapter 2.11- ESRS S1 Own Workforce.</t>
  </si>
  <si>
    <t>Diversity and inclusion policy</t>
  </si>
  <si>
    <t>Diversity and Inclusion Policy</t>
  </si>
  <si>
    <t>At Telefónica, we incorporate diversity management as a key element of our global strategy; we do so because we are convinced that encouraging diversity in our teams and promoting an inclusive leadership style, as well as responding to principles of social justice, offers major advantages for the business. It allows us to attract and retain the best talent, encourage innovation and bring us closer to a diverse and changing society. 
Diversity and inclusion are therefore cross-cutting elements of our talent management processes in all the markets in which we operate, and we wish to reaffirm our commitment to this through a global policy which will be applicable to all the companies which form part of the group.
Through the Diversity &amp; Inclusion Policy, which emanates from our Responsible Business Principles, we express our firm commitment to equal opportunities and non-discriminatory treatment of people in all areas of our Company. Additionally, we take a categorical stance against any conduct or practice related to prejudice motivated by, among others, nationality, ethnic origin, skin colour, marital status, family responsibility, religion, age, disability, social status, political opinion, serological and health status, gender, sex, sexual orientation, gender identity and expression.
As we are aware that each of the countries in which we operate has a distinct social context and different needs, we implement this Diversity and Inclusion Policy through specific plans and actions in each of our operations.</t>
  </si>
  <si>
    <t>Discrimination policy follows ILO Conventions</t>
  </si>
  <si>
    <t>Diversity and Inclusion Policy, Page 4</t>
  </si>
  <si>
    <t>References to ILO commitments can be found in 3. Social Dialogue of the Diversity and Inclusion Policy.</t>
  </si>
  <si>
    <t>Employee statistics</t>
  </si>
  <si>
    <t>Total employees</t>
  </si>
  <si>
    <t>Consolidated Annual Report 2024, pdf page 360</t>
  </si>
  <si>
    <t>Types of employment</t>
  </si>
  <si>
    <t xml:space="preserve">Telefónica discloses information about it's employees  split by permanent, temporary and part-time contracts in several breakdowns.
</t>
  </si>
  <si>
    <t>Consolidated Annual Report 2024, pdf page 434</t>
  </si>
  <si>
    <t>Permanent employees</t>
  </si>
  <si>
    <t>Consolidated Annual Report 2024, pdf page 361</t>
  </si>
  <si>
    <r>
      <rPr>
        <sz val="10"/>
        <color rgb="FF000000"/>
        <rFont val="Telefonica Sans"/>
      </rPr>
      <t>Permanent</t>
    </r>
    <r>
      <rPr>
        <sz val="10"/>
        <color rgb="FF000000"/>
        <rFont val="Telefonica Sans"/>
      </rPr>
      <t xml:space="preserve"> employees </t>
    </r>
    <r>
      <rPr>
        <sz val="10"/>
        <color rgb="FF000000"/>
        <rFont val="Telefonica Sans"/>
      </rPr>
      <t xml:space="preserve">- </t>
    </r>
    <r>
      <rPr>
        <sz val="10"/>
        <color rgb="FF000000"/>
        <rFont val="Telefonica Sans"/>
      </rPr>
      <t>men</t>
    </r>
  </si>
  <si>
    <r>
      <rPr>
        <sz val="10"/>
        <color rgb="FF000000"/>
        <rFont val="Telefonica Sans"/>
      </rPr>
      <t xml:space="preserve">Permanent </t>
    </r>
    <r>
      <rPr>
        <sz val="10"/>
        <color rgb="FF000000"/>
        <rFont val="Telefonica Sans"/>
      </rPr>
      <t>employees</t>
    </r>
    <r>
      <rPr>
        <sz val="10"/>
        <color rgb="FF000000"/>
        <rFont val="Telefonica Sans"/>
      </rPr>
      <t xml:space="preserve"> -</t>
    </r>
    <r>
      <rPr>
        <sz val="10"/>
        <color rgb="FF000000"/>
        <rFont val="Telefonica Sans"/>
      </rPr>
      <t xml:space="preserve"> women</t>
    </r>
  </si>
  <si>
    <r>
      <rPr>
        <sz val="10"/>
        <color rgb="FF000000"/>
        <rFont val="Telefonica Sans"/>
      </rPr>
      <t xml:space="preserve">Part-time </t>
    </r>
    <r>
      <rPr>
        <sz val="10"/>
        <color rgb="FF000000"/>
        <rFont val="Telefonica Sans"/>
      </rPr>
      <t>employees</t>
    </r>
  </si>
  <si>
    <t>Average Contracts</t>
  </si>
  <si>
    <t>Temporary employees</t>
  </si>
  <si>
    <r>
      <rPr>
        <sz val="10"/>
        <color rgb="FF000000"/>
        <rFont val="Telefonica Sans"/>
      </rPr>
      <t>N</t>
    </r>
    <r>
      <rPr>
        <sz val="10"/>
        <color rgb="FF000000"/>
        <rFont val="Telefonica Sans"/>
      </rPr>
      <t>umber of temporary employees - men</t>
    </r>
  </si>
  <si>
    <r>
      <rPr>
        <sz val="10"/>
        <color rgb="FF000000"/>
        <rFont val="Telefonica Sans"/>
      </rPr>
      <t>N</t>
    </r>
    <r>
      <rPr>
        <sz val="10"/>
        <color rgb="FF000000"/>
        <rFont val="Telefonica Sans"/>
      </rPr>
      <t>umber of temporary employees - women</t>
    </r>
  </si>
  <si>
    <t>Women employees - number</t>
  </si>
  <si>
    <t>Women employees - percentage</t>
  </si>
  <si>
    <t>Diverstity and Inclusion (telefonica.com)</t>
  </si>
  <si>
    <t>39,874 women employees out of 100,870 total employees</t>
  </si>
  <si>
    <t>Male employees - number</t>
  </si>
  <si>
    <t>Male employees - employees</t>
  </si>
  <si>
    <t>Gender: other</t>
  </si>
  <si>
    <t>Gender: not defined</t>
  </si>
  <si>
    <t>Spain employees</t>
  </si>
  <si>
    <t>Country where the number of employees is greater than 10% of the Company's total.</t>
  </si>
  <si>
    <t>Brazil employees</t>
  </si>
  <si>
    <t>Germany employees</t>
  </si>
  <si>
    <t>Hispanoamerica employees</t>
  </si>
  <si>
    <t xml:space="preserve">Includes employees in Argentina, Chile, Colombia, Ecuador, Mexico, Peru, Uruguay and Venezuela. </t>
  </si>
  <si>
    <t>Argentina employees</t>
  </si>
  <si>
    <t>Chile employees</t>
  </si>
  <si>
    <r>
      <rPr>
        <sz val="10"/>
        <color rgb="FF000000"/>
        <rFont val="Telefonica Sans"/>
      </rPr>
      <t>Colombia</t>
    </r>
    <r>
      <rPr>
        <sz val="10"/>
        <color rgb="FF000000"/>
        <rFont val="Telefonica Sans"/>
      </rPr>
      <t xml:space="preserve"> employees</t>
    </r>
  </si>
  <si>
    <r>
      <rPr>
        <sz val="10"/>
        <color rgb="FF000000"/>
        <rFont val="Telefonica Sans"/>
      </rPr>
      <t xml:space="preserve">Ecuador </t>
    </r>
    <r>
      <rPr>
        <sz val="10"/>
        <color rgb="FF000000"/>
        <rFont val="Telefonica Sans"/>
      </rPr>
      <t>employees</t>
    </r>
  </si>
  <si>
    <r>
      <rPr>
        <sz val="10"/>
        <color rgb="FF000000"/>
        <rFont val="Telefonica Sans"/>
      </rPr>
      <t xml:space="preserve">Mexico </t>
    </r>
    <r>
      <rPr>
        <sz val="10"/>
        <color rgb="FF000000"/>
        <rFont val="Telefonica Sans"/>
      </rPr>
      <t>employees</t>
    </r>
  </si>
  <si>
    <r>
      <rPr>
        <sz val="10"/>
        <color rgb="FF000000"/>
        <rFont val="Telefonica Sans"/>
      </rPr>
      <t xml:space="preserve">Peru </t>
    </r>
    <r>
      <rPr>
        <sz val="10"/>
        <color rgb="FF000000"/>
        <rFont val="Telefonica Sans"/>
      </rPr>
      <t>employees</t>
    </r>
  </si>
  <si>
    <r>
      <rPr>
        <sz val="10"/>
        <color rgb="FF000000"/>
        <rFont val="Telefonica Sans"/>
      </rPr>
      <t>Uruguay</t>
    </r>
    <r>
      <rPr>
        <sz val="10"/>
        <color rgb="FF000000"/>
        <rFont val="Telefonica Sans"/>
      </rPr>
      <t xml:space="preserve"> employees</t>
    </r>
  </si>
  <si>
    <r>
      <rPr>
        <sz val="10"/>
        <color rgb="FF000000"/>
        <rFont val="Telefonica Sans"/>
      </rPr>
      <t>Venezuela</t>
    </r>
    <r>
      <rPr>
        <sz val="10"/>
        <color rgb="FF000000"/>
        <rFont val="Telefonica Sans"/>
      </rPr>
      <t xml:space="preserve"> employees</t>
    </r>
  </si>
  <si>
    <r>
      <rPr>
        <sz val="10"/>
        <color rgb="FF000000"/>
        <rFont val="Telefonica Sans"/>
      </rPr>
      <t xml:space="preserve">Rest </t>
    </r>
    <r>
      <rPr>
        <sz val="10"/>
        <color rgb="FF000000"/>
        <rFont val="Telefonica Sans"/>
      </rPr>
      <t>employees</t>
    </r>
  </si>
  <si>
    <t>Age of employees: number under 30</t>
  </si>
  <si>
    <t>Age of employees: percentage under 30</t>
  </si>
  <si>
    <r>
      <rPr>
        <sz val="10"/>
        <color rgb="FF000000"/>
        <rFont val="Telefonica Sans"/>
      </rPr>
      <t xml:space="preserve">Age </t>
    </r>
    <r>
      <rPr>
        <sz val="10"/>
        <color rgb="FF000000"/>
        <rFont val="Telefonica Sans"/>
      </rPr>
      <t xml:space="preserve">of </t>
    </r>
    <r>
      <rPr>
        <sz val="10"/>
        <color rgb="FF000000"/>
        <rFont val="Telefonica Sans"/>
      </rPr>
      <t>employees:</t>
    </r>
    <r>
      <rPr>
        <sz val="10"/>
        <color rgb="FF000000"/>
        <rFont val="Telefonica Sans"/>
      </rPr>
      <t xml:space="preserve"> number </t>
    </r>
    <r>
      <rPr>
        <sz val="10"/>
        <color rgb="FF000000"/>
        <rFont val="Telefonica Sans"/>
      </rPr>
      <t>bet</t>
    </r>
    <r>
      <rPr>
        <sz val="10"/>
        <color rgb="FF000000"/>
        <rFont val="Telefonica Sans"/>
      </rPr>
      <t>ween 30 and 50</t>
    </r>
  </si>
  <si>
    <r>
      <rPr>
        <sz val="10"/>
        <color rgb="FF000000"/>
        <rFont val="Telefonica Sans"/>
      </rPr>
      <t xml:space="preserve">Age of </t>
    </r>
    <r>
      <rPr>
        <sz val="10"/>
        <color rgb="FF000000"/>
        <rFont val="Telefonica Sans"/>
      </rPr>
      <t>employees:</t>
    </r>
    <r>
      <rPr>
        <sz val="10"/>
        <color rgb="FF000000"/>
        <rFont val="Telefonica Sans"/>
      </rPr>
      <t xml:space="preserve"> percentage</t>
    </r>
    <r>
      <rPr>
        <sz val="10"/>
        <color rgb="FF000000"/>
        <rFont val="Telefonica Sans"/>
      </rPr>
      <t xml:space="preserve"> bet</t>
    </r>
    <r>
      <rPr>
        <sz val="10"/>
        <color rgb="FF000000"/>
        <rFont val="Telefonica Sans"/>
      </rPr>
      <t>ween 30 and 50</t>
    </r>
  </si>
  <si>
    <r>
      <rPr>
        <sz val="10"/>
        <color rgb="FF000000"/>
        <rFont val="Telefonica Sans"/>
      </rPr>
      <t xml:space="preserve">Age </t>
    </r>
    <r>
      <rPr>
        <sz val="10"/>
        <color rgb="FF000000"/>
        <rFont val="Telefonica Sans"/>
      </rPr>
      <t xml:space="preserve">of </t>
    </r>
    <r>
      <rPr>
        <sz val="10"/>
        <color rgb="FF000000"/>
        <rFont val="Telefonica Sans"/>
      </rPr>
      <t>employees:</t>
    </r>
    <r>
      <rPr>
        <sz val="10"/>
        <color rgb="FF000000"/>
        <rFont val="Telefonica Sans"/>
      </rPr>
      <t xml:space="preserve"> </t>
    </r>
    <r>
      <rPr>
        <sz val="10"/>
        <color rgb="FF000000"/>
        <rFont val="Telefonica Sans"/>
      </rPr>
      <t xml:space="preserve">number </t>
    </r>
    <r>
      <rPr>
        <sz val="10"/>
        <color rgb="FF000000"/>
        <rFont val="Telefonica Sans"/>
      </rPr>
      <t>ov</t>
    </r>
    <r>
      <rPr>
        <sz val="10"/>
        <color rgb="FF000000"/>
        <rFont val="Telefonica Sans"/>
      </rPr>
      <t>er 50</t>
    </r>
  </si>
  <si>
    <r>
      <rPr>
        <sz val="10"/>
        <color rgb="FF000000"/>
        <rFont val="Telefonica Sans"/>
      </rPr>
      <t xml:space="preserve">Age of </t>
    </r>
    <r>
      <rPr>
        <sz val="10"/>
        <color rgb="FF000000"/>
        <rFont val="Telefonica Sans"/>
      </rPr>
      <t>employees:</t>
    </r>
    <r>
      <rPr>
        <sz val="10"/>
        <color rgb="FF000000"/>
        <rFont val="Telefonica Sans"/>
      </rPr>
      <t xml:space="preserve"> percentage</t>
    </r>
    <r>
      <rPr>
        <sz val="10"/>
        <color rgb="FF000000"/>
        <rFont val="Telefonica Sans"/>
      </rPr>
      <t xml:space="preserve"> ov</t>
    </r>
    <r>
      <rPr>
        <sz val="10"/>
        <color rgb="FF000000"/>
        <rFont val="Telefonica Sans"/>
      </rPr>
      <t>er 50</t>
    </r>
  </si>
  <si>
    <t>% Employees under 30 in senior management</t>
  </si>
  <si>
    <t>This document is the primary source</t>
  </si>
  <si>
    <t>% Employees under 30 in middle management</t>
  </si>
  <si>
    <t>% Employees under 30 in "other categories"</t>
  </si>
  <si>
    <t>% Employees between 30 and 50 in senior management</t>
  </si>
  <si>
    <t>% Employees between 30 and 50 in middle management</t>
  </si>
  <si>
    <t>% Employees between 30 and 50 in "other categories"</t>
  </si>
  <si>
    <t>% Employees over 50 in senior management</t>
  </si>
  <si>
    <t>% Employees over 50 in middle management</t>
  </si>
  <si>
    <t>% Employees over 50 in "other categories"</t>
  </si>
  <si>
    <r>
      <rPr>
        <sz val="10"/>
        <color rgb="FF000000"/>
        <rFont val="Telefonica Sans"/>
      </rPr>
      <t xml:space="preserve">Employees </t>
    </r>
    <r>
      <rPr>
        <sz val="10"/>
        <color rgb="FF000000"/>
        <rFont val="Telefonica Sans"/>
      </rPr>
      <t>in senior management</t>
    </r>
  </si>
  <si>
    <r>
      <rPr>
        <sz val="10"/>
        <color rgb="FF000000"/>
        <rFont val="Telefonica Sans"/>
      </rPr>
      <t>Employee</t>
    </r>
    <r>
      <rPr>
        <sz val="10"/>
        <color rgb="FF000000"/>
        <rFont val="Telefonica Sans"/>
      </rPr>
      <t>s in middle management</t>
    </r>
  </si>
  <si>
    <r>
      <rPr>
        <sz val="10"/>
        <color rgb="FF000000"/>
        <rFont val="Telefonica Sans"/>
      </rPr>
      <t>Women i</t>
    </r>
    <r>
      <rPr>
        <sz val="10"/>
        <color rgb="FF000000"/>
        <rFont val="Telefonica Sans"/>
      </rPr>
      <t>n top management</t>
    </r>
  </si>
  <si>
    <t>Executive Team Telefónica</t>
  </si>
  <si>
    <t>As of 31st March, 2025, the Executive Team is composed of 4 women out of 16 total members. Please note, according to  CSRD Telefónica's Top Management includes executives who carry out, de facto or de jure, senior management duties and report directly to the Board of Directors or to the Executive Committees or managing directors of the Company, including in any case the head of Internal Audit. That figure is published in our Consolidated Annual Report, pdf page 361.</t>
  </si>
  <si>
    <t>Women in "other positions"</t>
  </si>
  <si>
    <t>Attrition - women</t>
  </si>
  <si>
    <t>Number and %</t>
  </si>
  <si>
    <r>
      <rPr>
        <sz val="10"/>
        <color rgb="FF000000"/>
        <rFont val="Telefonica Sans"/>
      </rPr>
      <t>Ethnic</t>
    </r>
    <r>
      <rPr>
        <sz val="10"/>
        <color rgb="FF000000"/>
        <rFont val="Telefonica Sans"/>
      </rPr>
      <t xml:space="preserve"> minority employees</t>
    </r>
  </si>
  <si>
    <t xml:space="preserve">Please see comment. </t>
  </si>
  <si>
    <t>ESG Profile</t>
  </si>
  <si>
    <t xml:space="preserve">We do not monitor the number of ethnic minority employees in most of our operations due to restrictions imposed by personal data regulations. We only publish it in countries where it is allowed, such as Brazil, where 43.2% of employees identify themselves as Black. Among manager positions, 33.9% of them were held by Black employees. In 2024, 57% of the internship grants were awarded to Black people. We launched a professional development programme for Black employees and specific programmes for Black women, such as Women in Leadership. Also, we raise awareness among our leaders and invite them to mentor Black employees through the Raça em Foco programme. Vivo has recently announced new objectives for 2035: 40% Black leadership and 45% Black workforce. </t>
  </si>
  <si>
    <r>
      <rPr>
        <sz val="10"/>
        <color rgb="FF000000"/>
        <rFont val="Telefonica Sans"/>
      </rPr>
      <t>Minorities in</t>
    </r>
    <r>
      <rPr>
        <sz val="10"/>
        <color rgb="FF000000"/>
        <rFont val="Telefonica Sans"/>
      </rPr>
      <t xml:space="preserve"> management</t>
    </r>
  </si>
  <si>
    <t>Please see comment.</t>
  </si>
  <si>
    <t xml:space="preserve">We do not monitor the number of ethnic minority employees in most of our operations due to restrictions imposed by personal data regulations. We only publish it in countries where it is allowed, such as Brazil, where 33.9% of manager positions were held by Black employees. Vivo has recently announced new objectives for 2035: among them, 40% Black leadership. </t>
  </si>
  <si>
    <t xml:space="preserve">Number of employees and % of women (and other minorities, if possible) in STEAM positions. 
</t>
  </si>
  <si>
    <t>Number of employees and % of women (and other minorities, if possible) in IT positions.</t>
  </si>
  <si>
    <t>Number of employees and % of women (and other minorities, if possible) in Tech positions.</t>
  </si>
  <si>
    <t>Number of employees and % of women (and other minorities, if possible) in Engineering positions.</t>
  </si>
  <si>
    <r>
      <rPr>
        <sz val="10"/>
        <color rgb="FF000000"/>
        <rFont val="Telefonica Sans"/>
      </rPr>
      <t>Emplo</t>
    </r>
    <r>
      <rPr>
        <sz val="10"/>
        <color rgb="FF000000"/>
        <rFont val="Telefonica Sans"/>
      </rPr>
      <t>yee engagement survey results</t>
    </r>
  </si>
  <si>
    <t>Consolidated Annual Report 2024, pdf page 359</t>
  </si>
  <si>
    <t>eNPS. 16.6 point improvement in 5 years (58.4 in 2019)</t>
  </si>
  <si>
    <r>
      <rPr>
        <sz val="10"/>
        <color rgb="FF000000"/>
        <rFont val="Telefonica Sans"/>
      </rPr>
      <t>Initiative</t>
    </r>
    <r>
      <rPr>
        <sz val="10"/>
        <color rgb="FF000000"/>
        <rFont val="Telefonica Sans"/>
      </rPr>
      <t>s for talent recruitment</t>
    </r>
  </si>
  <si>
    <t>Attracting the best talent begins by developing an employer brand, communicating our values, vision and commitment, and looking for alignment with these values and our corporate culture in potential candidates. We use digital platforms, social media and networking events, including trade fairs and events at universities specialising in technology, to boost our visibility.
To foster talent retention, Telefónica develops several iniciatives, some of them are as follows: 
- Implementation new ways of working: through flexible hours, gradual reductions in the weekly working week, hybrid and remote work, and registration systems to regulate overtime.
- Adequate remuneration and competitive offering of benefits: we are committed to ensure the salaries in all regions exceed the “living wage” and complement it with a range of non-pay benefits. As well as regular performance reviews for guarantee fair promotions. 
-We promote an inclusive and diverse corporate culture contribute to creating an attractive and appealing environment for potential new talents.</t>
  </si>
  <si>
    <t>Diversity and inclusion</t>
  </si>
  <si>
    <t>Chief Diversity Officer</t>
  </si>
  <si>
    <t>Telefónica Group's Diversity and Inclusion Policy</t>
  </si>
  <si>
    <t>We have a Chief Diversity Officer, who is responsible for coordinating the Group’s diversity and inclusion strategy. In addition, we have Diversity Champions, who act as internal agents of change in all departments of the Company. At the same time, there are diversity managers who articulate this strategy in the operations in which we are present.</t>
  </si>
  <si>
    <r>
      <rPr>
        <sz val="10"/>
        <color rgb="FF000000"/>
        <rFont val="Telefonica Sans"/>
      </rPr>
      <t>Operations covered by the</t>
    </r>
    <r>
      <rPr>
        <sz val="10"/>
        <color rgb="FF000000"/>
        <rFont val="Telefonica Sans"/>
      </rPr>
      <t xml:space="preserve"> diversity programm</t>
    </r>
    <r>
      <rPr>
        <sz val="10"/>
        <color rgb="FF000000"/>
        <rFont val="Telefonica Sans"/>
      </rPr>
      <t>e</t>
    </r>
  </si>
  <si>
    <t>ESG Profile
Diversity and Inclusion Policy, pages 4-5</t>
  </si>
  <si>
    <t>To foster diversity and inclusion, Telefónica implements global policies on gender equality, support for the LGBTI+ community and inclusion of people with different backgrounds, ages and abilities that apply to the workforce in every country where we operate. It promotes female talent through local-level initiatives such as training and leadership programs for women, specialised workshops and awareness-raising activities. See some examples of our iniciatives in "ESG Profile" document published in our website.</t>
  </si>
  <si>
    <r>
      <rPr>
        <sz val="10"/>
        <color rgb="FF000000"/>
        <rFont val="Telefonica Sans"/>
      </rPr>
      <t>Female</t>
    </r>
    <r>
      <rPr>
        <sz val="10"/>
        <color rgb="FF000000"/>
        <rFont val="Telefonica Sans"/>
      </rPr>
      <t xml:space="preserve"> leadership action plan</t>
    </r>
  </si>
  <si>
    <r>
      <t xml:space="preserve">Consolidated Annual Report 2024, pdf page 587
</t>
    </r>
    <r>
      <rPr>
        <sz val="10"/>
        <color rgb="FF000000"/>
        <rFont val="Telefonica Sans"/>
        <family val="3"/>
      </rPr>
      <t/>
    </r>
  </si>
  <si>
    <t>We set clear targets for female leadership and implement action plans to achieve them. Our goal is to reach 37% of women in executive positions by 2027. Some internal initiatives for women development and leaderships are for instance the "Female Talent Boost Programm" in Spain or the "Women in Leadership, Leaders Academy, Women in Technical Fields project” in Brazil. We also promote  strategic alliances with initiatives / entities such as "Women's Empowerment Principles"at global level, "Closing Gap" in Spain, "Movement Mulher - Business Coalition for Racial &amp; Gender Equality and Ending Violence Against Women &amp; Girls"or UN Women in Germany. Find more information in our Corporate Annual Report.</t>
  </si>
  <si>
    <t>Mentorship programmes</t>
  </si>
  <si>
    <t>Programs to increase workforce diversity</t>
  </si>
  <si>
    <r>
      <t xml:space="preserve">ESG Profile pages 30,31
</t>
    </r>
    <r>
      <rPr>
        <sz val="10"/>
        <color rgb="FF000000"/>
        <rFont val="Telefonica Sans"/>
        <family val="3"/>
      </rPr>
      <t/>
    </r>
  </si>
  <si>
    <t>Telefónica supports diversity and inclusion through several programmes worldwide. more information in "ESG Profile" Document published in our website.</t>
  </si>
  <si>
    <t>Type of discrimination aiming to eliminate</t>
  </si>
  <si>
    <t>List of Discrimination Types</t>
  </si>
  <si>
    <t>Our Human Rights Policy commits to promote equal opportunities and prevent the discriminatory treatment of people in all areas of our organisation and of our value proposals, without prejudices associated to race, nationality, ethnic origin, religion, gender, sexual orientation and gender identity, marital status, age, disability, or family responsibilities. To promote equal salaries among similar positions in similar contexts. To reject all forms of harassment, threat, or intimidation -either verbal, physical, sexual, or psychological- in the workplace.
The Diversity and Inclusion Policy states that Telefónica committed to continuing to make progress in the effective integration of all types of people into the workplace, regardless of their, nationality, ethnic origin, skin colour, marital status, family responsibility, religion, age, disability, social condition, political opinion or serological and health status, gender, sex, sexual orientation, gender identity and expression.</t>
  </si>
  <si>
    <t>Consolidated Annual Report 2024, pdf page 353
Human Rights Policy
Diversity and Inclusion Policy</t>
  </si>
  <si>
    <t>Commitment to equal opportunity</t>
  </si>
  <si>
    <t>Consolidated Annual Report 2024, pdf page 353
Equality Policy
Diversity and Inclusion Policy</t>
  </si>
  <si>
    <t>Through the Diversity and Inclusion Policy, which emanates from our Responsible Business Principles, we express our firm commitment to equal opportunities and non-discriminatory treatment of people in all areas of our Company. Additionally, we take a categorical stance against any conduct or practice related to prejudice motivated by, among others, nationality, ethnic origin, skin colour, marital status, family responsibility, religion, age, disability,  social status, political opinion, serological and health status, gender, sex, sexual orientation, gender identity and expression.
Additionally, through the Equality Policy, Telefónica commits to guarantee equal treatment and opportunities in employment and occupation, considering the incorporation of female talent into the Company to be a key value. Effective equality of opportunities is a priority for the Company within the framework of its general policy, and this is reflected in the company’s Responsible Business Principles and in its Diversity and Inclusion Policy. Specifically, Telefónica advocates the need to raise awareness of policies for the real integration of women, as well as the eradication of any obstacles that may exist and contravene the principle of equal opportunities and non-discrimination on the grounds of sex and gender. Professional growth should be valued for the competencies, skills and knowledge of workers, regardless of their sex and gender.</t>
  </si>
  <si>
    <r>
      <rPr>
        <sz val="10"/>
        <color rgb="FF000000"/>
        <rFont val="Telefonica Sans"/>
      </rPr>
      <t xml:space="preserve">Diversity </t>
    </r>
    <r>
      <rPr>
        <sz val="10"/>
        <color rgb="FF000000"/>
        <rFont val="Telefonica Sans"/>
      </rPr>
      <t>m</t>
    </r>
    <r>
      <rPr>
        <sz val="10"/>
        <color rgb="FF000000"/>
        <rFont val="Telefonica Sans"/>
      </rPr>
      <t>onitoring</t>
    </r>
  </si>
  <si>
    <r>
      <t xml:space="preserve">Consolidated Annual Report 2024, pdf pages 356,357
</t>
    </r>
    <r>
      <rPr>
        <sz val="10"/>
        <color rgb="FF000000"/>
        <rFont val="Telefonica Sans"/>
        <family val="3"/>
      </rPr>
      <t/>
    </r>
  </si>
  <si>
    <t>Telefónica believes that its activities do not generate material negative impacts on its employees. To minimise potential impacts, the Company has global policies on human rights, equality, diversity and inclusion. Similarly, it conducts internal and external audits and assesses labour and human rights risks. It also has confidential whistleblowing channels and monitors indicators such as the gender pay gap and the percentage of women in executive positions, as well as responses to the motivation survey. In addition, regular pay audits to identify and address gender pay gaps for equivalent roles or work of equal value, ensuring equal pay regardless of gender.
The company also monitors the number of employees with disabilities, as well as the number of employees by age and, in those locations where legislation allows for it, we monitor the number of employees by ethnicity and the ethnicity pay gap. In Brazil, we also monitor the number of transgender employees.</t>
  </si>
  <si>
    <r>
      <rPr>
        <sz val="10"/>
        <color rgb="FF000000"/>
        <rFont val="Telefonica Sans"/>
      </rPr>
      <t xml:space="preserve">Employee </t>
    </r>
    <r>
      <rPr>
        <sz val="10"/>
        <color rgb="FF000000"/>
        <rFont val="Telefonica Sans"/>
      </rPr>
      <t>diversity councils</t>
    </r>
  </si>
  <si>
    <t xml:space="preserve">The Diversity and Inclusion strategy is monitored by the Sustainability and Regulation Board Committee.  
Additionally, we have established employee resource groups for LGBT+ employees, employees with disabilities, employees of different ethnicities, young people and women. </t>
  </si>
  <si>
    <r>
      <rPr>
        <sz val="10"/>
        <color rgb="FF000000"/>
        <rFont val="Telefonica Sans"/>
      </rPr>
      <t>Company</t>
    </r>
    <r>
      <rPr>
        <sz val="10"/>
        <color rgb="FF000000"/>
        <rFont val="Telefonica Sans"/>
      </rPr>
      <t xml:space="preserve"> diversity target</t>
    </r>
  </si>
  <si>
    <t>Consolidated Annual Report 2024, pages 356,357</t>
  </si>
  <si>
    <t>Target: 37% of executive positions to be held by women by 2027</t>
  </si>
  <si>
    <t>Initiatives to recruit diverse talent</t>
  </si>
  <si>
    <r>
      <t xml:space="preserve">Consolidated Annual Report 2024 pg. 355 
</t>
    </r>
    <r>
      <rPr>
        <sz val="10"/>
        <color rgb="FF000000"/>
        <rFont val="Telefonica Sans"/>
        <family val="3"/>
      </rPr>
      <t/>
    </r>
  </si>
  <si>
    <t xml:space="preserve">In view of the limited participation of women in digital professions, we promote initiatives to attract and increase the visibility of women in digital and STEM careers through a number of initiatives, including our internship programs. In addition, we develop career acceleration and visibility enhancement programs for female employees, which aim to train them in leadership skills and enrich their network of contacts. The Transparency Committee, made up of the Chairman and four executives, ensures the presence of both genders in the shortlists for internal and external selection processes for management positions.
With regard to people with disabilities, we promote their integration through agreements with external entities, prioritising the search for professional profiles that meet the Company's technological and digital needs.
In terms of generational diversity, we have programs for talent development and empowerment of young professionals. Also, we have initiatives to promote the employability of those aged over 50 and to promote intergenerational diversity.
Regarding racial diversity, in those locations where legislation allows for it, w have initiatives to attract and promote leadership among professionals from the "global majority".
We are also committed to ensuring that our LGBT+ employees work in environments where they can give their best. We have specific initiatives to attract and promote the development and well-being of transgender people. </t>
  </si>
  <si>
    <r>
      <rPr>
        <sz val="10"/>
        <color rgb="FF000000"/>
        <rFont val="Telefonica Sans"/>
      </rPr>
      <t xml:space="preserve">Employee </t>
    </r>
    <r>
      <rPr>
        <sz val="10"/>
        <color rgb="FF000000"/>
        <rFont val="Telefonica Sans"/>
      </rPr>
      <t>resource groups for women</t>
    </r>
  </si>
  <si>
    <t>We have established employee resource groups for LGBT+ employees, employees with disabilities, employees of different ethnicities, young people and women. The ERG for women is the biggest of all. As well as raising the visibility of their members, these groups help to raise the awareness and sensitivity of the workforce as a whole.</t>
  </si>
  <si>
    <t>Employees with disabilities</t>
  </si>
  <si>
    <t>At December 31, 2024, the number of employees with disabilities was 2,700, this means 2.7% of total workforce.</t>
  </si>
  <si>
    <t>Consolidated Annual Report 2024, pdf pages 143</t>
  </si>
  <si>
    <t>Evidence inclusivity for people with disabilities in the workplace</t>
  </si>
  <si>
    <r>
      <t xml:space="preserve">Consolidated Annual Report 2024, pdf page 378
</t>
    </r>
    <r>
      <rPr>
        <sz val="10"/>
        <color rgb="FF000000"/>
        <rFont val="Telefonica Sans"/>
        <family val="3"/>
      </rPr>
      <t/>
    </r>
  </si>
  <si>
    <t>At December 31, 2024, the number of employees with disabilities was 2,700 (+ 128 vs 2023). 
Telefónica is committed with the integration of this employees by enhancing disability awareness programs &amp; accessibility, promoting training &amp; recruitment of candidates for tech roles and through partners and commitments with organizations such as Fundación Once or Valuable 500.
With regard to Fundación ONCE, Telefónica is a signatory of the INSERTA Agreement, which aims to promote the employment of people with disabilities and develop initiatives designed to contribute to improving their living conditions. At an international level, the Company supports initiatives such as The Valuable 500, to which it is affiliated alongside other companies promoting and reinforcing disability inclusion on the global agenda, and the "Principles for Driving the Digital Inclusion of Persons with disabilities”, promoted by the GSMA
In addition, we are committed with awareness-raising and trainings aimed at the entire workforce to promote accessibility and disability inclusion.</t>
  </si>
  <si>
    <t>Time-bound target to increase the proportional number of employees from at least one underrepresented group in STEM, IT or R&amp;D roles.</t>
  </si>
  <si>
    <t>Target</t>
  </si>
  <si>
    <t>Employee Average Age</t>
  </si>
  <si>
    <t>Age</t>
  </si>
  <si>
    <t>Employee development and retention</t>
  </si>
  <si>
    <r>
      <rPr>
        <sz val="10"/>
        <color rgb="FF000000"/>
        <rFont val="Telefonica Sans"/>
      </rPr>
      <t xml:space="preserve">Formal </t>
    </r>
    <r>
      <rPr>
        <sz val="10"/>
        <color rgb="FF000000"/>
        <rFont val="Telefonica Sans"/>
      </rPr>
      <t>mechanisms to promote an open feedback culture</t>
    </r>
  </si>
  <si>
    <r>
      <t xml:space="preserve">Consolidated Annual Report 2024, pdf pages 353-354
</t>
    </r>
    <r>
      <rPr>
        <sz val="10"/>
        <color rgb="FF000000"/>
        <rFont val="Telefonica Sans"/>
        <family val="3"/>
      </rPr>
      <t/>
    </r>
  </si>
  <si>
    <t>Yes. Telefónica promotes an open feedback culture. Company is dedicated to fostering an environment of active engagement and collaboration with employees and their representatives. The information gathered through the different means of communication with employees (such as surveys, meetings and other information channels) is analysed and used specifically to make decisions and implement measures related to the management of both actual and potential workplace incidents.In general, when working directly with the Company's own employees, there are different types of collaboration. 
Telefónica has a worldwide performance review process for all employees of the Group. The same timetable, guidelines and tools are shared everywhere. The review model measures different factors, ranging from achieving pre-set targets to developing new skills and teamwork. The appraisal process is based around agile feedback conversations, which take place at least twice a year.</t>
  </si>
  <si>
    <t>Employee Net Promoter Score</t>
  </si>
  <si>
    <t>Points</t>
  </si>
  <si>
    <t>75 Points</t>
  </si>
  <si>
    <t>Performance in 2024: the eNPS was 75 points.</t>
  </si>
  <si>
    <t>Engagement surveys to monitor employee satisfaction</t>
  </si>
  <si>
    <t>Consolidated Annual Report 2024, pdf page 353-354</t>
  </si>
  <si>
    <t xml:space="preserve">We run an eNPS survey every year. </t>
  </si>
  <si>
    <t>Initiatives for talent retention</t>
  </si>
  <si>
    <r>
      <t xml:space="preserve">Consolidated Annual Report 2024, pdf page 351
</t>
    </r>
    <r>
      <rPr>
        <sz val="10"/>
        <color rgb="FF000000"/>
        <rFont val="Telefonica Sans"/>
        <family val="3"/>
      </rPr>
      <t/>
    </r>
  </si>
  <si>
    <t>To foster talent retention, Telefónica develops several iniciatives, main of them are as follows: 
	•Promotes massive reskilling and upskilling programs that develop business-critical skills while improving the employability of professionals, trough Skills Workforce Planning process
	•Implementation new ways of working: through flexible hours, gradual reductions in the weekly working week, hybrid and remote work, and registration systems to regulate overtime.
	•Adequate remuneration and competitive offering of benefits: we are committed to ensure the salaries in all regions exceed the “living wage” and complement it with a range of non-pay benefits. As well as regular performance reviews for guarantee fair promotions.
	•Diverse and inclusive environment where difference is valued and empowered.
	•Social implication, for example through volunteering.
	•Well-being initiatives.
	•A purpose-driven company (for example, we connect people; remuneration tied to ESG).</t>
  </si>
  <si>
    <r>
      <rPr>
        <sz val="10"/>
        <color rgb="FF000000"/>
        <rFont val="Telefonica Sans"/>
      </rPr>
      <t xml:space="preserve">Targets: </t>
    </r>
    <r>
      <rPr>
        <sz val="10"/>
        <color rgb="FF000000"/>
        <rFont val="Telefonica Sans"/>
      </rPr>
      <t>human capital development</t>
    </r>
  </si>
  <si>
    <t>Our target is to maintain a high level of participation in reskilling programmes and reduce the skills and profiles gap in the workforce identified during the Skills Workforce Planning process.</t>
  </si>
  <si>
    <t>Regular formal performance reviews for all permanent employees</t>
  </si>
  <si>
    <t>We run yearly individual performance to each employee that consist on a "one to one" conversation between manager and employee to identify wins and goals reached along the year as well as areas of improvement. These conversations are always conducted in a positive and constructive spirit and help to define the direction towards the professional future that the employee wishes to achieve</t>
  </si>
  <si>
    <r>
      <rPr>
        <sz val="10"/>
        <color rgb="FF000000"/>
        <rFont val="Telefonica Sans"/>
      </rPr>
      <t xml:space="preserve">Human </t>
    </r>
    <r>
      <rPr>
        <sz val="10"/>
        <color rgb="FF000000"/>
        <rFont val="Telefonica Sans"/>
      </rPr>
      <t>capital development metrics reporting</t>
    </r>
  </si>
  <si>
    <r>
      <t xml:space="preserve">Consolidated Annual Report 2024 pg. 437
</t>
    </r>
    <r>
      <rPr>
        <sz val="10"/>
        <color rgb="FF000000"/>
        <rFont val="Telefonica Sans"/>
        <family val="3"/>
      </rPr>
      <t/>
    </r>
  </si>
  <si>
    <t>Yes, Telefónica monitors its initiatives to promote human capital development, from training programmes, to recruiting and employee satisfaction. We monitor and report:
- 80% of our employees invested in learning and developing new skills (+10 pp vs 2023), reinforcing our commitment to continuous growth.
-81% of our employees reported in the employee survey that learning forms part of their day-to-day working lives.
- 33 Hours of training per employee in 2024. (stable vs. 2023) Resulting in 3,349,514 total hours.</t>
  </si>
  <si>
    <t>Human Capital Risk Assessment</t>
  </si>
  <si>
    <t>Consolidated Annual Report 2024, pdf page 349</t>
  </si>
  <si>
    <t>Yes, throught the materiality matrix we assess the risks related with human capital, For more information look into chapter 2.11. ESRS S1 - Own workforce of Consolidated Annual report 2024</t>
  </si>
  <si>
    <t>Employee leave</t>
  </si>
  <si>
    <r>
      <rPr>
        <sz val="10"/>
        <color rgb="FF000000"/>
        <rFont val="Telefonica Sans"/>
      </rPr>
      <t>Depend</t>
    </r>
    <r>
      <rPr>
        <sz val="10"/>
        <color rgb="FF000000"/>
        <rFont val="Telefonica Sans"/>
      </rPr>
      <t>ant care and special leave</t>
    </r>
  </si>
  <si>
    <r>
      <t xml:space="preserve">III Convenio Colectivo
</t>
    </r>
    <r>
      <rPr>
        <sz val="10"/>
        <color rgb="FF000000"/>
        <rFont val="Telefonica Sans"/>
        <family val="3"/>
      </rPr>
      <t/>
    </r>
  </si>
  <si>
    <t>"All permanent employees are entitled to specific benefits (may vary depending on the geography), among which childcare assistance, nursery Services, food assistance and others are included. Dependant care and special leave conditions are estipulated in the collective bargaining agreements. Telefonica is fully committed with worklife balance and has implemented  new ways of working: hybrid work, digital disconnection, flexible working hours…  that allow every employee to have a healthy balance between personal and professional life."</t>
  </si>
  <si>
    <t>Employee training</t>
  </si>
  <si>
    <t>Privacy and data security training</t>
  </si>
  <si>
    <t>We provided 77,992 hours of training on data protection and cybersecurity to our employees, with ~93.2k attendees.</t>
  </si>
  <si>
    <t>Annual Sexual Harassment Training Frequency</t>
  </si>
  <si>
    <t>All employees are required to complete anti-sexual harassment as part of the training on the Company's Responsible Business Principles, which is mandatory and takes place once a year. In addition, we have an internal Manual on the Protocol for Actionin Situations of Sexual and Gender-based Harassment available for all the employees.</t>
  </si>
  <si>
    <t>Telefónica’s Responsible Business Principles</t>
  </si>
  <si>
    <t>Support for degree programs or certifications</t>
  </si>
  <si>
    <t>Telefónica offers (specially in Ttech division), certifications in digital technologies issued by third parties linked to prior training for employees.</t>
  </si>
  <si>
    <t>Percentage of total employees receiving training</t>
  </si>
  <si>
    <r>
      <t xml:space="preserve">ESG Profile
Consolidated Annual Report 2024, pdf page 349
</t>
    </r>
    <r>
      <rPr>
        <sz val="10"/>
        <color rgb="FF000000"/>
        <rFont val="Telefonica Sans"/>
        <family val="3"/>
      </rPr>
      <t/>
    </r>
  </si>
  <si>
    <t>MSCI</t>
  </si>
  <si>
    <t>Annual training hours per employee</t>
  </si>
  <si>
    <t>Hours</t>
  </si>
  <si>
    <t>Consolidated Annual Report 2024, pdf page 437</t>
  </si>
  <si>
    <t xml:space="preserve"> 3,349,514 hours of training in total / total number of employees. </t>
  </si>
  <si>
    <t>Scope of Employees Covered in Training Metrics</t>
  </si>
  <si>
    <t>Scope of employees</t>
  </si>
  <si>
    <t>Every employee: Senior Management, Middle management, Other Professionals</t>
  </si>
  <si>
    <t>Employee Training Days</t>
  </si>
  <si>
    <t>Days</t>
  </si>
  <si>
    <t xml:space="preserve"> 3,349,514 total hours of training in total / 8 working days</t>
  </si>
  <si>
    <t>Total hours spent on Employee Training</t>
  </si>
  <si>
    <t>This figure comes from the sum of training hours by professional category</t>
  </si>
  <si>
    <t>Training hours: senior management</t>
  </si>
  <si>
    <t>Training hours: middle management</t>
  </si>
  <si>
    <t>Training hours: other professionals</t>
  </si>
  <si>
    <t>Training and upskilling initiatives</t>
  </si>
  <si>
    <t>Consolidated Annual Report 2024, pdf pages 349, 356-357</t>
  </si>
  <si>
    <t>Telefónica focuses on the professional development of its employees through training and reskilling programs, which include courses on emerging technologies, digital skills and leadership, tailored to local needs. The Company assesses skills development through internal management tools and the Skills Workforce Planning process. p. 356(PDF) Consolidated Annual Accounts</t>
  </si>
  <si>
    <t>Employee training: on ESG</t>
  </si>
  <si>
    <t>Consolidated Annual Report 2024, pdf pages 396, 398</t>
  </si>
  <si>
    <t>The Company trains all staff annually, regardless of their position or role, in the Responsible Business Principles (RBPs) and Human Rights. The course is delivered online, is mandatory and covers topics such as: Ethical and responsible management; Respect and promotion of human rights and digital rights; Commitment to the environment; Innovation, development and responsible use of technology; Responsible communication; Commitment to customers, employees and the societies in which the Company operates; Responsible management of the supply chain; the Queries Channel and the Whistleblowing Channel. In 2023 Telefónica Launched the ESG Academy, a sustainability training space hosted in the internal learning platform that consolidate several internal, and external courses as well as different resources of interest related with ESG topics.</t>
  </si>
  <si>
    <t>Employee training: diversity</t>
  </si>
  <si>
    <t>Consolidated Annual Report 2024, pdf page 397</t>
  </si>
  <si>
    <t xml:space="preserve">The Company trains all staff annually, regardless of their position or role, in the Responsible Business Principles (RBPs) and Human Rights. The course is delivered online, is mandatory and covers topics that include diversity.
Additionally, the value of differences, awareness of unconscious bias and prejudice, and the importance of inclusive leadership are some of the issues we address in our workshops, manuals and online courses. In addition, we offer training for departments and individuals with key roles to play in supporting the inclusion of all employees.
We have provided diversity workshops for the members of the Board of Directors, as well as for executives and middle-managers. </t>
  </si>
  <si>
    <t>Employee training: cybersecurity &amp; privacy principles</t>
  </si>
  <si>
    <t>Consolidated Annual Report 2024, pdf pages 381, 387</t>
  </si>
  <si>
    <t>Training and development: privacy teams receive specialised training and participate in ongoing development programs, ensuring that the staff responsible for privacy management are always up to date. All employees receive training aimed at helping them understand and apply fundamental privacy principles.</t>
  </si>
  <si>
    <t>Employee training: accessibility, ethics, AI</t>
  </si>
  <si>
    <t xml:space="preserve">Yes/No </t>
  </si>
  <si>
    <t>Consolidated Annual Report 2024, pdf page 385</t>
  </si>
  <si>
    <t>Employees receive training on accessibility, ethics and AI to complement assessment activities.  A Company-wide accessibility course has been launched. Specific trainings have also been provided to employees of Telefónica Innovación Digital S.L., Telefónica S.A. and Telefónica Spain. In particular, accessibility training has been provided to product managers, developers, designers, brand teams and other professionals involved in the development of digital services. In 2024, training sessions on responsible AI use were delivered globally and across the countries in which the Company operates.</t>
  </si>
  <si>
    <t>Employee training: human rights</t>
  </si>
  <si>
    <t>Mandatory training on human rights for all employees through the Responsible Business Principles and Human Rights Course.</t>
  </si>
  <si>
    <t>Employee training: physical and mental health</t>
  </si>
  <si>
    <t>Telefónica fosters health and safety through the implementation of measures and campaigns to prevent workplace accidents and occupational illnesses and the delivery of training on physical and mental health.</t>
  </si>
  <si>
    <t>Employee training: inclusive leadership</t>
  </si>
  <si>
    <t>Consolidated Annual Report 2024, pdf page 356</t>
  </si>
  <si>
    <t>Employee training: health and safety</t>
  </si>
  <si>
    <t>A preventative approach to health, safety and occupational well-being is followed, with ongoing training, health campaigns and psychosocial support</t>
  </si>
  <si>
    <t>Leadership training and skills development</t>
  </si>
  <si>
    <t>Consolidated Annual Report 2024, pdf pages 476-488
ESG Profile</t>
  </si>
  <si>
    <t>Telefónica offers tailored training for all professionals through it's corporate University (Universitas). All the programs in the training offer of the University of Telefónica are based on the development of the corporate culture, the business strategy and management and leadership competence. It is aimed at encouraging uptake of new working and leadership methods, and at fostering a unique culture that defines us and makes us stronger by aligning priorities and empowering employees. We also have face-to-face programs for our leadership teams, with an Advanced Leadership Programme that covers not only  skills-related content but also strategic vision and networking.</t>
  </si>
  <si>
    <t>Managerial and leadership development training</t>
  </si>
  <si>
    <t>Consolidated Annual Report 2024. pdf page 356</t>
  </si>
  <si>
    <t>We offer courses and workshops to foster leadership skills through our corporate university (Universitas), aimed at managers and/or pre-managers. In addition, we offer training on the topics of our Responsible Business Principles specifically for our managers and leaders.</t>
  </si>
  <si>
    <t>Scope of employee training on ethical standards</t>
  </si>
  <si>
    <t>Scope</t>
  </si>
  <si>
    <t>A key element in promoting a culture of ethics and integrity within the Company is anti-corruption training. This comprises the following global-level courses: 
The Foreign Corrupt Practices Act (FCPA) course on the law against corrupt practices abroad, included in the 2022 Training Framework.
This is a mandatory global training activity that is conducted every three years and aimed at Company positions and areas with a higher potential risk due to their greater exposure to a risk of public corruption, which would include, alongside employees with executive status, those employees belonging to areas such as regulation, institutional relations, sponsorships, commercial, major customers, network, tax, marketing and/or commercial distribution, human resources, general secretariat, internal audit and internal control, among others. 
Responsible Business Principles and Human Rights course, included in the 2022 Training Framework.
This is a mandatory global training course that is aimed at all Telefónica Group employees and includes content on anti-corruption and bribery in the section corresponding to the first principle “Ethical and responsible management”.
Code of Ethics and Conduct course: integrity and combating corruption, included in the 2024 Training Framework and aimed at Telefónica Group employees in Spain, Brazil, Hispanoamerica, Telxius, Telefónica Tech and the Global Units.
This course includes an initial module that reviews the Telefónica Group's Code of Ethics and Responsible Business Principles, and a second module focused on anti-corruption regulations, with particular emphasis on the Foreign Corrupt Practices Act.
These training activities ensure that 100% of positions operating in risk areas are covered by corruption and bribery prevention training programs. 
At a local level in most countries where the Telefónica Group operates, other specific training sessions on anti-corruption and criminal prevention are provided. In some cases, they are taught on an in-person basis and targeted at certain groups of employees whose activity may present a higher potential risk. It is worth mentioning the training delivered in Spain, Peru, Argentina, Chile and Ecuador on the criminal liability of the legal entity.  
In addition, new Telefónica Group employees receive training on the Compliance Program, which includes content on anti-corruption policies and regulations, as part of their induction into the Group.
There are also specific anti-corruption training programs tailored to the members of the administrative, management and supervisory bodies.</t>
  </si>
  <si>
    <t>Consolidated Annual Report 2024, pdf page 399</t>
  </si>
  <si>
    <t>Employee turnover</t>
  </si>
  <si>
    <r>
      <rPr>
        <sz val="10"/>
        <color rgb="FF000000"/>
        <rFont val="Telefonica Sans"/>
      </rPr>
      <t>Employee</t>
    </r>
    <r>
      <rPr>
        <sz val="10"/>
        <color rgb="FF000000"/>
        <rFont val="Telefonica Sans"/>
      </rPr>
      <t xml:space="preserve"> turnover rate</t>
    </r>
  </si>
  <si>
    <t>Number of employees who left the company</t>
  </si>
  <si>
    <t>Employee turnover category</t>
  </si>
  <si>
    <t>Voluntary/Involuntary</t>
  </si>
  <si>
    <t>Total</t>
  </si>
  <si>
    <r>
      <t xml:space="preserve">Consolidated Annual Report 2024, pdf page 361
</t>
    </r>
    <r>
      <rPr>
        <sz val="10"/>
        <color rgb="FF000000"/>
        <rFont val="Telefonica Sans"/>
        <family val="3"/>
      </rPr>
      <t/>
    </r>
  </si>
  <si>
    <t>Voluntary turnover</t>
  </si>
  <si>
    <t>Involuntary turnover</t>
  </si>
  <si>
    <t>Workplace flexibility</t>
  </si>
  <si>
    <t>Workplace Flexibility and Working Time Reduction Programme</t>
  </si>
  <si>
    <t>Measures to mitigate material negative impacts on equal treatment and opportunities for all (S1_IN01) affecting its own employees include flexible working, work-life balance and equal leave policies. This means implementing new ways of working: through flexible hours, gradual reductions in the weekly working week, hybrid and remote work, and registration systems to regulate overtime.</t>
  </si>
  <si>
    <t>Position on non-regular employment (indirect and/or temporary contracts)</t>
  </si>
  <si>
    <t>Permanent contracts are prioritised to ensure job stability, in addition to having specific programs for young talent, such as scholarships and internships, the impact of which is monitored through regular reports</t>
  </si>
  <si>
    <t>Workforce resilience</t>
  </si>
  <si>
    <t>Process for identifying skills gaps for workers affected by technological change, digitalisation or automation, and programmes to mitigate its impact.</t>
  </si>
  <si>
    <r>
      <t xml:space="preserve">Consolidated Annual Report 2024, pdf pages 356-357
</t>
    </r>
    <r>
      <rPr>
        <sz val="10"/>
        <color rgb="FF000000"/>
        <rFont val="Telefonica Sans"/>
        <family val="3"/>
      </rPr>
      <t/>
    </r>
  </si>
  <si>
    <t xml:space="preserve">Our key challenge is to attract, retain and develop the skills needed to execute the Company’s new plan amid technological disruption and a shortage of critical market capabilities. In this regard, Telefónica promotes massive reskilling and upskilling programs that develop business-critical skills while improving the employability of professionals through the Skills Workforce Planning process, applicable to the entire workforce. </t>
  </si>
  <si>
    <t xml:space="preserve">Skills in the workforce </t>
  </si>
  <si>
    <t>Target: reduce the skills and profiles gap in the workforce identified during the Skills Workforce Planning process.</t>
  </si>
  <si>
    <r>
      <rPr>
        <u/>
        <sz val="10"/>
        <color rgb="FF000000"/>
        <rFont val="Telefonica Sans"/>
      </rPr>
      <t xml:space="preserve">Methodology and scope
</t>
    </r>
    <r>
      <rPr>
        <sz val="10"/>
        <color rgb="FF000000"/>
        <rFont val="Telefonica Sans"/>
      </rPr>
      <t>A strategic skill-related planning process (Skills</t>
    </r>
    <r>
      <rPr>
        <sz val="10"/>
        <color rgb="FF000000"/>
        <rFont val="Telefonica Sans"/>
      </rPr>
      <t xml:space="preserve"> </t>
    </r>
    <r>
      <rPr>
        <sz val="10"/>
        <color rgb="FF000000"/>
        <rFont val="Telefonica Sans"/>
      </rPr>
      <t>Workforce Planning) linked to the strategic plan is</t>
    </r>
    <r>
      <rPr>
        <sz val="10"/>
        <color rgb="FF000000"/>
        <rFont val="Telefonica Sans"/>
      </rPr>
      <t xml:space="preserve"> </t>
    </r>
    <r>
      <rPr>
        <sz val="10"/>
        <color rgb="FF000000"/>
        <rFont val="Telefonica Sans"/>
      </rPr>
      <t>conducted on an annual basis to align the skills available</t>
    </r>
    <r>
      <rPr>
        <sz val="10"/>
        <color rgb="FF000000"/>
        <rFont val="Telefonica Sans"/>
      </rPr>
      <t xml:space="preserve"> </t>
    </r>
    <r>
      <rPr>
        <sz val="10"/>
        <color rgb="FF000000"/>
        <rFont val="Telefonica Sans"/>
      </rPr>
      <t>at the organisation and those that are needed to</t>
    </r>
    <r>
      <rPr>
        <sz val="10"/>
        <color rgb="FF000000"/>
        <rFont val="Telefonica Sans"/>
      </rPr>
      <t xml:space="preserve"> </t>
    </r>
    <r>
      <rPr>
        <sz val="10"/>
        <color rgb="FF000000"/>
        <rFont val="Telefonica Sans"/>
      </rPr>
      <t>execute the plan. This is a global process, focusing on</t>
    </r>
    <r>
      <rPr>
        <sz val="10"/>
        <color rgb="FF000000"/>
        <rFont val="Telefonica Sans"/>
      </rPr>
      <t xml:space="preserve"> </t>
    </r>
    <r>
      <rPr>
        <sz val="10"/>
        <color rgb="FF000000"/>
        <rFont val="Telefonica Sans"/>
      </rPr>
      <t>critical areas at the Company. This process identifies a</t>
    </r>
    <r>
      <rPr>
        <sz val="10"/>
        <color rgb="FF000000"/>
        <rFont val="Telefonica Sans"/>
      </rPr>
      <t xml:space="preserve"> </t>
    </r>
    <r>
      <rPr>
        <sz val="10"/>
        <color rgb="FF000000"/>
        <rFont val="Telefonica Sans"/>
      </rPr>
      <t xml:space="preserve">specific number of profiles and skills in the workforce.
</t>
    </r>
    <r>
      <rPr>
        <sz val="10"/>
        <color rgb="FF000000"/>
        <rFont val="Telefonica Sans"/>
      </rPr>
      <t>The target is quantifiable and absolute and is tailored to</t>
    </r>
    <r>
      <rPr>
        <sz val="10"/>
        <color rgb="FF000000"/>
        <rFont val="Telefonica Sans"/>
      </rPr>
      <t xml:space="preserve"> </t>
    </r>
    <r>
      <rPr>
        <sz val="10"/>
        <color rgb="FF000000"/>
        <rFont val="Telefonica Sans"/>
      </rPr>
      <t xml:space="preserve">the needs identified in the strategic plan.
</t>
    </r>
    <r>
      <rPr>
        <sz val="10"/>
        <color rgb="FF000000"/>
        <rFont val="Telefonica Sans"/>
      </rPr>
      <t>The baseline year against which the progress of this</t>
    </r>
    <r>
      <rPr>
        <sz val="10"/>
        <color rgb="FF000000"/>
        <rFont val="Telefonica Sans"/>
      </rPr>
      <t xml:space="preserve"> </t>
    </r>
    <r>
      <rPr>
        <sz val="10"/>
        <color rgb="FF000000"/>
        <rFont val="Telefonica Sans"/>
      </rPr>
      <t xml:space="preserve">Skills Workforce Planning process is measured is 2020.
</t>
    </r>
    <r>
      <rPr>
        <sz val="10"/>
        <color rgb="FF000000"/>
        <rFont val="Telefonica Sans"/>
      </rPr>
      <t>Performance: the Skills Workforce Planning process for</t>
    </r>
    <r>
      <rPr>
        <sz val="10"/>
        <color rgb="FF000000"/>
        <rFont val="Telefonica Sans"/>
      </rPr>
      <t xml:space="preserve"> </t>
    </r>
    <r>
      <rPr>
        <sz val="10"/>
        <color rgb="FF000000"/>
        <rFont val="Telefonica Sans"/>
      </rPr>
      <t>the 2024-26 strategic plan identified an evolution in the</t>
    </r>
    <r>
      <rPr>
        <sz val="10"/>
        <color rgb="FF000000"/>
        <rFont val="Telefonica Sans"/>
      </rPr>
      <t xml:space="preserve"> </t>
    </r>
    <r>
      <rPr>
        <sz val="10"/>
        <color rgb="FF000000"/>
        <rFont val="Telefonica Sans"/>
      </rPr>
      <t>necessary profiles and a reduction in the number of skills</t>
    </r>
    <r>
      <rPr>
        <sz val="10"/>
        <color rgb="FF000000"/>
        <rFont val="Telefonica Sans"/>
      </rPr>
      <t xml:space="preserve"> </t>
    </r>
    <r>
      <rPr>
        <sz val="10"/>
        <color rgb="FF000000"/>
        <rFont val="Telefonica Sans"/>
      </rPr>
      <t xml:space="preserve">required in the workforce.
</t>
    </r>
    <r>
      <rPr>
        <u/>
        <sz val="10"/>
        <color rgb="FF000000"/>
        <rFont val="Telefonica Sans"/>
      </rPr>
      <t xml:space="preserve">Monitoring
</t>
    </r>
    <r>
      <rPr>
        <sz val="10"/>
        <color rgb="FF000000"/>
        <rFont val="Telefonica Sans"/>
      </rPr>
      <t>The closing of the skills gap is reviewed on an annual</t>
    </r>
    <r>
      <rPr>
        <sz val="10"/>
        <color rgb="FF000000"/>
        <rFont val="Telefonica Sans"/>
      </rPr>
      <t xml:space="preserve"> </t>
    </r>
    <r>
      <rPr>
        <sz val="10"/>
        <color rgb="FF000000"/>
        <rFont val="Telefonica Sans"/>
      </rPr>
      <t>basis. The results are shared with the Executive</t>
    </r>
    <r>
      <rPr>
        <sz val="10"/>
        <color rgb="FF000000"/>
        <rFont val="Telefonica Sans"/>
      </rPr>
      <t xml:space="preserve"> </t>
    </r>
    <r>
      <rPr>
        <sz val="10"/>
        <color rgb="FF000000"/>
        <rFont val="Telefonica Sans"/>
      </rPr>
      <t>Committee and with the leaders of each business unit,</t>
    </r>
    <r>
      <rPr>
        <sz val="10"/>
        <color rgb="FF000000"/>
        <rFont val="Telefonica Sans"/>
      </rPr>
      <t xml:space="preserve"> </t>
    </r>
    <r>
      <rPr>
        <sz val="10"/>
        <color rgb="FF000000"/>
        <rFont val="Telefonica Sans"/>
      </rPr>
      <t>and have been progressing favourably since inception.</t>
    </r>
  </si>
  <si>
    <t>Workforce resilience programme metrics and impacts</t>
  </si>
  <si>
    <t>80% of our employees invested in learning and developing new skills (+10 pp vs 2023), reinforcing our commitment to continuous growth. As an average, each employee received 33 Hours of training . (stable vs. 2023). Furthermore , with the aim of promoting a culture of sustainability among all professionals within the Telefónica Group, the ESG Academy offered strategic training on key ESG matters  year round in 2024, on environmental management, ethics and compliance, accessibility, diversity, cybersecurity, privacy, human rights, Responsibility by Design of products and services, sustainable finance, the responsible use of technology and supply chain management.</t>
  </si>
  <si>
    <t>Workforce protections</t>
  </si>
  <si>
    <t>Upcoming or scheduled negotiations with union or other employee representatives</t>
  </si>
  <si>
    <t>Dialogue with workers' representatives is open, continuous and takes place every year. Collective agreements are negotiated at the end of their term and in 2025 there are extensions and renewals expected, always within a framework of negotiation with workers' representatives.</t>
  </si>
  <si>
    <t>Collective bargaining coverage</t>
  </si>
  <si>
    <t>Consolidated Annual Report 2024, pdf pages, 361, 437</t>
  </si>
  <si>
    <t xml:space="preserve">Germany: 86% 
Brazil: 92%
Spain: 69%
Hispanoamerica: 45% </t>
  </si>
  <si>
    <t>Collective bargaining coverage is estimated or reported</t>
  </si>
  <si>
    <t>Estimated / Reported</t>
  </si>
  <si>
    <t>Reported</t>
  </si>
  <si>
    <t>Freedom of association due diligence performed</t>
  </si>
  <si>
    <t>Consolidated Annual Report 2024, pdf page 354, 368</t>
  </si>
  <si>
    <t>Collaboration with employee representatives involves joint committees convened quarterly, annually or monthly, depending on the subject matter and the country or business unit, addressing compliance with the commitments made, monitoring them and proposing possible measures for improvement.
For agreements with the greatest impact such as collective bargaining agreements, the highest-ranking Company official involved is the Human Resources Director of each business. For global agreements, the ultimate responsibility lies with the Telefónica Group’s Global Chief People Officer. Labour Relations teams are responsible for monitoring the actions and day-to-day activities of each business.
Telefónica is committed to the core ILO standards, particularly regarding freedom of association and the right to collective bargaining in all the countries in which it operates.</t>
  </si>
  <si>
    <t>Workforce benefits</t>
  </si>
  <si>
    <t>Employee share ownership plan (ESOP)</t>
  </si>
  <si>
    <t xml:space="preserve">Yes. Plan 100 (incentivised global share purchase plan launched in 2022), culminated in 2024. It was aimed at all employees of the Group, without exception. For every share bought under this plan, until the end of  2024, Telefónica rewarded the buyer with another share. In  addition, as part of our Company’s centenary  celebrations (along 2024), each employee who took part in the plan received 100 additional shares for free. ESOPs are still available for managers and executives. </t>
  </si>
  <si>
    <t>Material non-pay benefits</t>
  </si>
  <si>
    <t>Consolidated Annual Report 2024, pdf page 356
ESG Profile</t>
  </si>
  <si>
    <t>The social benefits offered by the Company include universal health insurance for employees at every operation, which covers the needs of people with disabilities and the costs associated with issues relating to mental and reproductive health, among others. We also offer life insurance, a pension fund, share purchase program, discount programs, childcare assistance (including assistance at infant and school level and encompassing the period from birth to 24 years old, depending on the Group company), nursery services and food assistance, among other things. All these benefits increase job quality.</t>
  </si>
  <si>
    <t>Scope of workforce eligible for non-compensation benefits</t>
  </si>
  <si>
    <t>All permament employees receive material non-pay benefits. Those benefits might vary per country adapting to each specific regulation.</t>
  </si>
  <si>
    <t>Employer</t>
  </si>
  <si>
    <t>Acknowledgement as a top employer (awards, recognitions)</t>
  </si>
  <si>
    <t>Vivo holds third position in Great Place to Work certification in Brazil 2024. Telefónica Spain is included in "Merco Talento" (38th position out of 100). This ranking recognizes the best companies in attracting and retaining talent.</t>
  </si>
  <si>
    <t>Restructuring</t>
  </si>
  <si>
    <t>Restructuring policy &amp; programme</t>
  </si>
  <si>
    <t>We offer severance/redundancy pays over and above what is applicable according to the legislation in force in the countries in which we operate in the context of the redundancy plans. 
Additionally, since the beginning of 2016, we have been running an outplacement service to help relocate employees who leave the Company as a result of redundancy or voluntary redundancy plans.
For six months, we offer:
• Individual work sessions.
• Group sessions and workshops.
• A technology platform to find new opportunities.
The main purpose of all these actions is to help employees find new opportunities at other companies or in their own businesses.</t>
  </si>
  <si>
    <t>Recent Major Mergers or Acquisitions</t>
  </si>
  <si>
    <t>No, we have not participated in major merger &amp; acquisitions affecting large proportions of staff. Companies with small workforces have been acquired, particularly by Telefónica Tech,  with little affectation in Telefónica's workforce.</t>
  </si>
  <si>
    <t>Layoffs affecting 10% of workforce triggered by mergers &amp; acquisitions</t>
  </si>
  <si>
    <t>Layoffs in last fiscal year</t>
  </si>
  <si>
    <t>Consolidated Annual Report 2024, pdf page 435</t>
  </si>
  <si>
    <t>There were 4.881 dismissals in 2024. Dismissal means a Company decision to unilaterally terminate an employment contract. This concept does not include incentivised redundancies, which are part of restructuring processes..The breakdown of these indicators includes only male and female employees, in line with previous reports.</t>
  </si>
  <si>
    <t>Incentivised redundancies plan</t>
  </si>
  <si>
    <t>Consolidated Annual Report 2024, pdf page 23, 126</t>
  </si>
  <si>
    <t>Individual Suspension Plans are based on mutual agreement between the Company and employees and entail the possibility of voluntarily suspending the employment relationship for an initial three-year period, renewable for consecutive three-year periods until the retirement age.
Certain subsidiaries of Telefónica Spain agreed to execute the Collective Redundancies Plan, which provided for collective redundancies affecting up to a total of 3,420 employees. Employees who turned 56 years or older in 2024 and with a seniority of more than 15 years were able to adhere to the Collective Redundancies Plan. However, targets were established that resulted in limits on joining in critical areas or additional redundancies based on business reasons.</t>
  </si>
  <si>
    <r>
      <rPr>
        <sz val="10"/>
        <color rgb="FF000000"/>
        <rFont val="Telefonica Sans"/>
      </rPr>
      <t>Health a</t>
    </r>
    <r>
      <rPr>
        <sz val="10"/>
        <color rgb="FF000000"/>
        <rFont val="Telefonica Sans"/>
      </rPr>
      <t>nd safety policy</t>
    </r>
  </si>
  <si>
    <t>Global Occupational Health, Safety and Wellbeing Regulation</t>
  </si>
  <si>
    <t>This regulation establishes a framework for general and specific commitments that make it possible to prevent, reduce and monitor risks associated with the normal course of business and encourage a culture of safety in which all parties assume their responsibility and prevention is integrated into all hierarchical levels of the Company, thereby providing safe and healthy working conditions. There are also health and safety management systems in place that are certified and aligned with the applicable legal frameworks in each country.</t>
  </si>
  <si>
    <t>Health and safety management</t>
  </si>
  <si>
    <r>
      <rPr>
        <sz val="10"/>
        <color rgb="FF000000"/>
        <rFont val="Telefonica Sans"/>
      </rPr>
      <t>Health an</t>
    </r>
    <r>
      <rPr>
        <sz val="10"/>
        <color rgb="FF000000"/>
        <rFont val="Telefonica Sans"/>
      </rPr>
      <t>d safety management system implemented</t>
    </r>
  </si>
  <si>
    <t>Consolidated Annual Report 2024, pdf page 362</t>
  </si>
  <si>
    <t>The percentage of employees covered by a health and safety management system at the Company was 97% in 2024.</t>
  </si>
  <si>
    <r>
      <rPr>
        <sz val="10"/>
        <color rgb="FF000000"/>
        <rFont val="Telefonica Sans"/>
      </rPr>
      <t>Health and</t>
    </r>
    <r>
      <rPr>
        <sz val="10"/>
        <color rgb="FF000000"/>
        <rFont val="Telefonica Sans"/>
      </rPr>
      <t xml:space="preserve"> safety management system certified</t>
    </r>
  </si>
  <si>
    <t>There are also health and safety management systems in place that are certified and aligned with the applicable legal frameworks in each country.</t>
  </si>
  <si>
    <t>Health and safety workforce metrics</t>
  </si>
  <si>
    <t>See table.</t>
  </si>
  <si>
    <t>Consolidated Annual Report 2024, pdf page 436</t>
  </si>
  <si>
    <t>Health and Safety Table 13. Health and safety at work indicators.</t>
  </si>
  <si>
    <t>Occupational Disease</t>
  </si>
  <si>
    <r>
      <rPr>
        <sz val="10"/>
        <color rgb="FF000000"/>
        <rFont val="Telefonica Sans"/>
      </rPr>
      <t xml:space="preserve">Occupational </t>
    </r>
    <r>
      <rPr>
        <sz val="10"/>
        <color rgb="FF000000"/>
        <rFont val="Telefonica Sans"/>
      </rPr>
      <t>disease rate - employees</t>
    </r>
  </si>
  <si>
    <t>Total No. of Occupational Diseases (Based on ILO List of Occupational Diseases)</t>
  </si>
  <si>
    <t>Incidents</t>
  </si>
  <si>
    <t>Lost day rate / severity TOTAL</t>
  </si>
  <si>
    <t>Based on the International Labour Organization List of Occupational Diseases. Lost day rate (severity) = (total number of days lost due to accidents in the workplace with leave and occupational disease / total hours worked per year) x 200,000. The 2023 data is recalculated to account for calendar lost days.</t>
  </si>
  <si>
    <r>
      <rPr>
        <sz val="10"/>
        <color rgb="FF000000"/>
        <rFont val="Telefonica Sans"/>
      </rPr>
      <t>Workforc</t>
    </r>
    <r>
      <rPr>
        <sz val="10"/>
        <color rgb="FF000000"/>
        <rFont val="Telefonica Sans"/>
      </rPr>
      <t>e accidents - employees</t>
    </r>
  </si>
  <si>
    <t>The number of recordable work-related accidents in 2024 was 720.</t>
  </si>
  <si>
    <t>Accident rate</t>
  </si>
  <si>
    <t>3.61 accidents / million hours worked</t>
  </si>
  <si>
    <t>The rate of recordable work-related accidents in 2024 was 3.61 accidents per million hours worked.</t>
  </si>
  <si>
    <r>
      <rPr>
        <sz val="10"/>
        <color rgb="FF000000"/>
        <rFont val="Telefonica Sans"/>
      </rPr>
      <t>Lost</t>
    </r>
    <r>
      <rPr>
        <sz val="10"/>
        <color rgb="FF000000"/>
        <rFont val="Telefonica Sans"/>
      </rPr>
      <t xml:space="preserve"> day rate - employees</t>
    </r>
  </si>
  <si>
    <t>Lost day rate / severity TOTAL. Based on the International Labour Organization List of Occupational Diseases. Lost day rate (severity) = (total number of days lost due to accidents in the workplace with leave and occupational disease / total hours worked per year) x 200,000. The 2023 data is recalculated to account for calendar lost days.</t>
  </si>
  <si>
    <r>
      <rPr>
        <sz val="10"/>
        <color rgb="FF000000"/>
        <rFont val="Telefonica Sans"/>
      </rPr>
      <t xml:space="preserve">Accident </t>
    </r>
    <r>
      <rPr>
        <sz val="10"/>
        <color rgb="FF000000"/>
        <rFont val="Telefonica Sans"/>
      </rPr>
      <t>frequency rate - employees</t>
    </r>
  </si>
  <si>
    <t>Accident frequency rate TOTAL. 
Accident frequency rate = (total number of accidents in the workplace with leave / total number of hours worked per year) x 200,000.
Telefónica does not have information on the type of conditions resulting in sick leave or work-related injuries due to regulatory issues and the privacy of personal data.</t>
  </si>
  <si>
    <t>Fatalities</t>
  </si>
  <si>
    <r>
      <rPr>
        <sz val="10"/>
        <color rgb="FF000000"/>
        <rFont val="Telefonica Sans"/>
      </rPr>
      <t>Fatalitie</t>
    </r>
    <r>
      <rPr>
        <sz val="10"/>
        <color rgb="FF000000"/>
        <rFont val="Telefonica Sans"/>
      </rPr>
      <t>s - employees</t>
    </r>
  </si>
  <si>
    <t>No fatalities were recorded as a result of work-related injuries and work-related ill health.
The number of fatalities as a result of work-related injuries and work-related ill health of other workers working on Company sites was 0.</t>
  </si>
  <si>
    <t>Fair renumeration policy</t>
  </si>
  <si>
    <t>Through the Equality Policy Telefónica guarantees equal treatment and opportunities in employment and occupation. The incorporation of female talent into the Company is a key value. 
In accordance with the company’s Consolidated Annual Report, all Telefónica’s own employees receive an adequate wage or a salary that is above the local minimum wage. The company is committed to ensuring that the salaries paid to all its employees are decent and always exceed what is considered to be the "living wage". This not only allows basic needs to be met but also guarantees good quality of life in each of the countries where the Group operates. In the UK, VMO2 is committed to fair pay for its employees. All roles have defined grades with corresponding pay ranges, ensuring competitive salaries based on external benchmarks.</t>
  </si>
  <si>
    <t>Say-on-Pay policy</t>
  </si>
  <si>
    <t>Article 5. Powers of the shareholders at the General Shareholders' Meeting. Point q) The Director compensation policy.</t>
  </si>
  <si>
    <t>Clawback provision / policy</t>
  </si>
  <si>
    <t>Compensation metrics</t>
  </si>
  <si>
    <t>Average salary per employee</t>
  </si>
  <si>
    <t>EURO</t>
  </si>
  <si>
    <t>Telefónica publishes results that take into account all salary concepts paid during the year.</t>
  </si>
  <si>
    <t>Average annual compensation - women employees</t>
  </si>
  <si>
    <t>EUROS</t>
  </si>
  <si>
    <t>Average  annual compensation men employees</t>
  </si>
  <si>
    <t>Senior management</t>
  </si>
  <si>
    <t>Senior management: executives and pre-executives.</t>
  </si>
  <si>
    <t>Middle management</t>
  </si>
  <si>
    <t>Middle management: management level.</t>
  </si>
  <si>
    <t xml:space="preserve">Other professionals </t>
  </si>
  <si>
    <t>Other professionals: non-management level.</t>
  </si>
  <si>
    <t>Under 30</t>
  </si>
  <si>
    <t>30 to 50</t>
  </si>
  <si>
    <t>Over 50</t>
  </si>
  <si>
    <t xml:space="preserve">Total average remuneration of women directors </t>
  </si>
  <si>
    <t xml:space="preserve">Total average remuneration of men directors </t>
  </si>
  <si>
    <t>Gender pay gap KPIs</t>
  </si>
  <si>
    <t>Commitment to gender pay equality</t>
  </si>
  <si>
    <r>
      <rPr>
        <sz val="10"/>
        <color rgb="FF242424"/>
        <rFont val="Telefonica Sans"/>
      </rPr>
      <t>Our Business Principles describe our committment to Gender Pay Equality:</t>
    </r>
    <r>
      <rPr>
        <sz val="10"/>
        <color rgb="FF242424"/>
        <rFont val="Telefonica Sans"/>
      </rPr>
      <t xml:space="preserve"> </t>
    </r>
    <r>
      <rPr>
        <sz val="10"/>
        <color rgb="FF242424"/>
        <rFont val="Telefonica Sans"/>
      </rPr>
      <t xml:space="preserve"> We promote diversity and inclusion in our teams and ensure gender equality in all company processes, thus reducing the pay gap</t>
    </r>
    <r>
      <rPr>
        <sz val="10"/>
        <color rgb="FF242424"/>
        <rFont val="Telefonica Sans"/>
      </rPr>
      <t xml:space="preserve">.
</t>
    </r>
    <r>
      <rPr>
        <sz val="10"/>
        <color rgb="FF242424"/>
        <rFont val="Telefonica Sans"/>
      </rPr>
      <t>Futhermore</t>
    </r>
    <r>
      <rPr>
        <sz val="10"/>
        <color rgb="FF242424"/>
        <rFont val="Telefonica Sans"/>
      </rPr>
      <t>,</t>
    </r>
    <r>
      <rPr>
        <sz val="10"/>
        <color rgb="FF242424"/>
        <rFont val="Telefonica Sans"/>
      </rPr>
      <t xml:space="preserve"> </t>
    </r>
    <r>
      <rPr>
        <sz val="10"/>
        <color rgb="FF242424"/>
        <rFont val="Telefonica Sans"/>
      </rPr>
      <t>g</t>
    </r>
    <r>
      <rPr>
        <sz val="10"/>
        <color rgb="FF242424"/>
        <rFont val="Telefonica Sans"/>
      </rPr>
      <t xml:space="preserve">ender pay gap has been identified as a material impact risk as a result of the double materiality assessment. To minimise this potential impact,  the Company has global policies on human rights, equality, diversity and inclusion. 
</t>
    </r>
    <r>
      <rPr>
        <sz val="10"/>
        <color rgb="FF242424"/>
        <rFont val="Telefonica Sans"/>
      </rPr>
      <t>O</t>
    </r>
    <r>
      <rPr>
        <sz val="10"/>
        <color rgb="FF242424"/>
        <rFont val="Telefonica Sans"/>
      </rPr>
      <t xml:space="preserve">ur equality strategy is ultimately aiming at narrowing and closing the gender pay gap through:
</t>
    </r>
    <r>
      <rPr>
        <sz val="10"/>
        <color rgb="FF000000"/>
        <rFont val="Telefonica Sans"/>
      </rPr>
      <t xml:space="preserve">	</t>
    </r>
    <r>
      <rPr>
        <sz val="10"/>
        <color rgb="FF242424"/>
        <rFont val="Telefonica Sans"/>
      </rPr>
      <t>•</t>
    </r>
    <r>
      <rPr>
        <sz val="10"/>
        <color rgb="FF242424"/>
        <rFont val="Telefonica Sans"/>
      </rPr>
      <t xml:space="preserve">Ensuring equal pay.
</t>
    </r>
    <r>
      <rPr>
        <sz val="10"/>
        <color rgb="FF000000"/>
        <rFont val="Telefonica Sans"/>
      </rPr>
      <t xml:space="preserve">	</t>
    </r>
    <r>
      <rPr>
        <sz val="10"/>
        <color rgb="FF242424"/>
        <rFont val="Telefonica Sans"/>
      </rPr>
      <t>•</t>
    </r>
    <r>
      <rPr>
        <sz val="10"/>
        <color rgb="FF242424"/>
        <rFont val="Telefonica Sans"/>
      </rPr>
      <t xml:space="preserve">Promoting women in digital and STEAM fields
</t>
    </r>
    <r>
      <rPr>
        <sz val="10"/>
        <color rgb="FF000000"/>
        <rFont val="Telefonica Sans"/>
      </rPr>
      <t xml:space="preserve">	</t>
    </r>
    <r>
      <rPr>
        <sz val="10"/>
        <color rgb="FF242424"/>
        <rFont val="Telefonica Sans"/>
      </rPr>
      <t>•</t>
    </r>
    <r>
      <rPr>
        <sz val="10"/>
        <color rgb="FF242424"/>
        <rFont val="Telefonica Sans"/>
      </rPr>
      <t xml:space="preserve">Strengthening work-life balance
</t>
    </r>
    <r>
      <rPr>
        <sz val="10"/>
        <color rgb="FF000000"/>
        <rFont val="Telefonica Sans"/>
      </rPr>
      <t xml:space="preserve">	</t>
    </r>
    <r>
      <rPr>
        <sz val="10"/>
        <color rgb="FF242424"/>
        <rFont val="Telefonica Sans"/>
      </rPr>
      <t>•</t>
    </r>
    <r>
      <rPr>
        <sz val="10"/>
        <color rgb="FF242424"/>
        <rFont val="Telefonica Sans"/>
      </rPr>
      <t xml:space="preserve">Increasing the proportion of women executives
</t>
    </r>
    <r>
      <rPr>
        <sz val="10"/>
        <color rgb="FF000000"/>
        <rFont val="Telefonica Sans"/>
      </rPr>
      <t xml:space="preserve">	</t>
    </r>
    <r>
      <rPr>
        <sz val="10"/>
        <color rgb="FF242424"/>
        <rFont val="Telefonica Sans"/>
      </rPr>
      <t>•</t>
    </r>
    <r>
      <rPr>
        <sz val="10"/>
        <color rgb="FF242424"/>
        <rFont val="Telefonica Sans"/>
      </rPr>
      <t>Mentoring programs and supporting women promotions</t>
    </r>
  </si>
  <si>
    <t>Initiatives to close the gender pay gap</t>
  </si>
  <si>
    <r>
      <rPr>
        <sz val="10"/>
        <color rgb="FF242424"/>
        <rFont val="Telefonica Sans"/>
      </rPr>
      <t xml:space="preserve">The Company has adopted various measures to mitigate material negative impacts on equal treatment and opportunities for all: Inclusion and diversity policies that promote gender equity, Equitable selection and promotion processes. 
</t>
    </r>
    <r>
      <rPr>
        <sz val="10"/>
        <color rgb="FF242424"/>
        <rFont val="Telefonica Sans"/>
      </rPr>
      <t>For executive selection processes, the Company has a Transparency Committee, composed of the Chair and four senior executives</t>
    </r>
    <r>
      <rPr>
        <sz val="10"/>
        <color rgb="FF242424"/>
        <rFont val="Telefonica Sans"/>
      </rPr>
      <t>. This</t>
    </r>
    <r>
      <rPr>
        <sz val="10"/>
        <color rgb="FF242424"/>
        <rFont val="Telefonica Sans"/>
      </rPr>
      <t xml:space="preserve"> </t>
    </r>
    <r>
      <rPr>
        <sz val="10"/>
        <color rgb="FF242424"/>
        <rFont val="Telefonica Sans"/>
      </rPr>
      <t xml:space="preserve">committee </t>
    </r>
    <r>
      <rPr>
        <sz val="10"/>
        <color rgb="FF242424"/>
        <rFont val="Telefonica Sans"/>
      </rPr>
      <t>ensures</t>
    </r>
    <r>
      <rPr>
        <sz val="10"/>
        <color rgb="FF242424"/>
        <rFont val="Telefonica Sans"/>
      </rPr>
      <t>:</t>
    </r>
    <r>
      <rPr>
        <sz val="10"/>
        <color rgb="FF242424"/>
        <rFont val="Telefonica Sans"/>
      </rPr>
      <t xml:space="preserve"> 
</t>
    </r>
    <r>
      <rPr>
        <sz val="10"/>
        <color rgb="FF000000"/>
        <rFont val="Telefonica Sans"/>
      </rPr>
      <t xml:space="preserve">	</t>
    </r>
    <r>
      <rPr>
        <sz val="10"/>
        <color rgb="FF242424"/>
        <rFont val="Telefonica Sans"/>
      </rPr>
      <t>•</t>
    </r>
    <r>
      <rPr>
        <sz val="10"/>
        <color rgb="FF242424"/>
        <rFont val="Telefonica Sans"/>
      </rPr>
      <t>T</t>
    </r>
    <r>
      <rPr>
        <sz val="10"/>
        <color rgb="FF242424"/>
        <rFont val="Telefonica Sans"/>
      </rPr>
      <t xml:space="preserve">he presence of both genders among the final shortlisted candidates
</t>
    </r>
    <r>
      <rPr>
        <sz val="10"/>
        <color rgb="FF000000"/>
        <rFont val="Telefonica Sans"/>
      </rPr>
      <t xml:space="preserve">	</t>
    </r>
    <r>
      <rPr>
        <sz val="10"/>
        <color rgb="FF242424"/>
        <rFont val="Telefonica Sans"/>
      </rPr>
      <t>•</t>
    </r>
    <r>
      <rPr>
        <sz val="10"/>
        <color rgb="FF242424"/>
        <rFont val="Telefonica Sans"/>
      </rPr>
      <t>R</t>
    </r>
    <r>
      <rPr>
        <sz val="10"/>
        <color rgb="FF242424"/>
        <rFont val="Telefonica Sans"/>
      </rPr>
      <t xml:space="preserve">egular pay audits to identify and address gender pay gaps for equivalent roles or work of equal value
</t>
    </r>
    <r>
      <rPr>
        <sz val="10"/>
        <color rgb="FF000000"/>
        <rFont val="Telefonica Sans"/>
      </rPr>
      <t xml:space="preserve">	</t>
    </r>
    <r>
      <rPr>
        <sz val="10"/>
        <color rgb="FF242424"/>
        <rFont val="Telefonica Sans"/>
      </rPr>
      <t>•</t>
    </r>
    <r>
      <rPr>
        <sz val="10"/>
        <color rgb="FF242424"/>
        <rFont val="Telefonica Sans"/>
      </rPr>
      <t>E</t>
    </r>
    <r>
      <rPr>
        <sz val="10"/>
        <color rgb="FF242424"/>
        <rFont val="Telefonica Sans"/>
      </rPr>
      <t xml:space="preserve">nsuring equal pay regardless of gender
</t>
    </r>
    <r>
      <rPr>
        <sz val="10"/>
        <color rgb="FF000000"/>
        <rFont val="Telefonica Sans"/>
      </rPr>
      <t xml:space="preserve">	</t>
    </r>
    <r>
      <rPr>
        <sz val="10"/>
        <color rgb="FF242424"/>
        <rFont val="Telefonica Sans"/>
      </rPr>
      <t>•</t>
    </r>
    <r>
      <rPr>
        <sz val="10"/>
        <color rgb="FF242424"/>
        <rFont val="Telefonica Sans"/>
      </rPr>
      <t>P</t>
    </r>
    <r>
      <rPr>
        <sz val="10"/>
        <color rgb="FF242424"/>
        <rFont val="Telefonica Sans"/>
      </rPr>
      <t xml:space="preserve">rofessional development programs to promote the advancement of women in the Company
</t>
    </r>
    <r>
      <rPr>
        <sz val="10"/>
        <color rgb="FF242424"/>
        <rFont val="Telefonica Sans"/>
      </rPr>
      <t xml:space="preserve">In addition to this </t>
    </r>
    <r>
      <rPr>
        <sz val="10"/>
        <color rgb="FF242424"/>
        <rFont val="Telefonica Sans"/>
      </rPr>
      <t>we participate</t>
    </r>
    <r>
      <rPr>
        <sz val="10"/>
        <color rgb="FF242424"/>
        <rFont val="Telefonica Sans"/>
      </rPr>
      <t xml:space="preserve"> in external initiatives, such as collaboration with global networks and programs like the UN Global Compact and Women’s Empowerment Principles to share best practices and promote gender equality in the business sector, training in inclusive leadership and awareness-raising campaigns and flexible working, work-life balance and equal leave policies</t>
    </r>
  </si>
  <si>
    <t>Gender pay equality programme targets</t>
  </si>
  <si>
    <t>How the gender pay equality programme is monitored</t>
  </si>
  <si>
    <t>We conduct internal and external audits to identify and address gender pay gaps for equivalent roles or work of equal value, ensuring equal pay regardless of gender. There are protocols and remediation plans in place to address this pay gaps. 
We monitor the evolution towards meeting our target of reducing the gender pay gap through a series of indicators. First, the gender pay gap, which we publish yearly. Additionally, other indicators such as women in executive positions or the share of women by professional category or employment contract, among others. 
There are also whistleblowing channels that monitors indicators such as the gender pay gap and the percentage of women in executive positions, as well as responses to the motivation survey.</t>
  </si>
  <si>
    <t>Mean gender pay gap</t>
  </si>
  <si>
    <t xml:space="preserve">The gender pay gap is obtained by calculating the difference between the total average remuneration of men and the total average remuneration of women at the organisation, without taking into account other aspects that enable comparability. It includes management, </t>
  </si>
  <si>
    <t>Basic salary and remuneration ratio of women to men</t>
  </si>
  <si>
    <t>Ratio</t>
  </si>
  <si>
    <t>Scope of gender pay gap</t>
  </si>
  <si>
    <t xml:space="preserve">Our gender pay gap indicators take into consideration the employees in our entire footprint, thus representation is well beyond 80%. 
</t>
  </si>
  <si>
    <t>Gender pay gap employees excluding management (other professionals)</t>
  </si>
  <si>
    <t>Gender pay gap for senior management</t>
  </si>
  <si>
    <t>Gender pay gap mid &amp; other management</t>
  </si>
  <si>
    <t>Gender pay gap audit</t>
  </si>
  <si>
    <t>Telefónica conducts regular pay audits to identify and address gender pay gaps for equivalent roles or work of equal value, ensuring equal pay regardless of gender.</t>
  </si>
  <si>
    <t>Living wage</t>
  </si>
  <si>
    <t>Commitment to pay an adequate wage</t>
  </si>
  <si>
    <t xml:space="preserve">As per the Company’s Sustainability Report, all Telefónica’s own employees receive an adequate wage or a salary that is above the local minimum wage. In the UK, VMO2 is committed to fair pay for its employees. All roles have defined grades with corresponding pay ranges, ensuring competitive salaries based on external benchmarks. </t>
  </si>
  <si>
    <t>How Adequate Wage is Determined</t>
  </si>
  <si>
    <t>Within the Sustainability Report, an adequate wage is equivalent to a salary that is above the local minimum wage.</t>
  </si>
  <si>
    <t>Gap between current wages and adequate wages for all workers</t>
  </si>
  <si>
    <t>In Telefónica, every employee in every country where we operate receives an adequate wage. It does not existe a negative gap between the salaries of our employees and the adequate wages. On the contrary, the gap is positive, since the wages of our employees are above what is considered an adequate wage</t>
  </si>
  <si>
    <t>The gap can be estimated using data from the Consolidated Annual Report, given that according to the Consolidated Annual Report, all Telefónica’s own employees receive a wage that is above the local minimum wage, and that the average remuneration is published in the same report.</t>
  </si>
  <si>
    <t>Supply chain sustainability policy</t>
  </si>
  <si>
    <t>Consolidated Annual Report 2024, pdf page 411
Supply Chain Sustainability Policy</t>
  </si>
  <si>
    <t xml:space="preserve">The Supply Chain Sustainability Policy is publicly available on Telefónica's website. </t>
  </si>
  <si>
    <t xml:space="preserve">Topics covered in supply chain sustainability policy </t>
  </si>
  <si>
    <t>List</t>
  </si>
  <si>
    <r>
      <rPr>
        <sz val="10"/>
        <color rgb="FF000000"/>
        <rFont val="Telefonica Sans"/>
      </rPr>
      <t>T</t>
    </r>
    <r>
      <rPr>
        <sz val="10"/>
        <color rgb="FF000000"/>
        <rFont val="Telefonica Sans"/>
      </rPr>
      <t xml:space="preserve">he </t>
    </r>
    <r>
      <rPr>
        <sz val="10"/>
        <color rgb="FF000000"/>
        <rFont val="Telefonica Sans"/>
      </rPr>
      <t xml:space="preserve">Policy acts as </t>
    </r>
    <r>
      <rPr>
        <sz val="10"/>
        <color rgb="FF000000"/>
        <rFont val="Telefonica Sans"/>
      </rPr>
      <t>Telefónica</t>
    </r>
    <r>
      <rPr>
        <sz val="10"/>
        <color rgb="FF000000"/>
        <rFont val="Telefonica Sans"/>
      </rPr>
      <t xml:space="preserve">'s </t>
    </r>
    <r>
      <rPr>
        <sz val="10"/>
        <color rgb="FF000000"/>
        <rFont val="Telefonica Sans"/>
      </rPr>
      <t xml:space="preserve">supplier </t>
    </r>
    <r>
      <rPr>
        <sz val="10"/>
        <color rgb="FF000000"/>
        <rFont val="Telefonica Sans"/>
      </rPr>
      <t xml:space="preserve">code of conduct and </t>
    </r>
    <r>
      <rPr>
        <sz val="10"/>
        <color rgb="FF000000"/>
        <rFont val="Telefonica Sans"/>
      </rPr>
      <t xml:space="preserve">places requirements </t>
    </r>
    <r>
      <rPr>
        <sz val="10"/>
        <color rgb="FF000000"/>
        <rFont val="Telefonica Sans"/>
      </rPr>
      <t>o</t>
    </r>
    <r>
      <rPr>
        <sz val="10"/>
        <color rgb="FF000000"/>
        <rFont val="Telefonica Sans"/>
      </rPr>
      <t xml:space="preserve">n suppliers </t>
    </r>
    <r>
      <rPr>
        <sz val="10"/>
        <color rgb="FF000000"/>
        <rFont val="Telefonica Sans"/>
      </rPr>
      <t>in relation to</t>
    </r>
    <r>
      <rPr>
        <sz val="10"/>
        <color rgb="FF000000"/>
        <rFont val="Telefonica Sans"/>
      </rPr>
      <t xml:space="preserve"> the following topics</t>
    </r>
    <r>
      <rPr>
        <sz val="10"/>
        <color rgb="FF000000"/>
        <rFont val="Telefonica Sans"/>
      </rPr>
      <t>, amongst others</t>
    </r>
    <r>
      <rPr>
        <sz val="10"/>
        <color rgb="FF000000"/>
        <rFont val="Telefonica Sans"/>
      </rPr>
      <t xml:space="preserve">: 
</t>
    </r>
    <r>
      <rPr>
        <sz val="10"/>
        <color rgb="FF000000"/>
        <rFont val="Telefonica Sans"/>
      </rPr>
      <t xml:space="preserve">	</t>
    </r>
    <r>
      <rPr>
        <sz val="10"/>
        <color rgb="FF000000"/>
        <rFont val="Telefonica Sans"/>
      </rPr>
      <t>•</t>
    </r>
    <r>
      <rPr>
        <sz val="10"/>
        <color rgb="FF000000"/>
        <rFont val="Telefonica Sans"/>
      </rPr>
      <t xml:space="preserve">Human rights
</t>
    </r>
    <r>
      <rPr>
        <sz val="10"/>
        <color rgb="FF000000"/>
        <rFont val="Telefonica Sans"/>
      </rPr>
      <t xml:space="preserve">	</t>
    </r>
    <r>
      <rPr>
        <sz val="10"/>
        <color rgb="FF000000"/>
        <rFont val="Telefonica Sans"/>
      </rPr>
      <t>•</t>
    </r>
    <r>
      <rPr>
        <sz val="10"/>
        <color rgb="FF000000"/>
        <rFont val="Telefonica Sans"/>
      </rPr>
      <t xml:space="preserve">Environment and climate
</t>
    </r>
    <r>
      <rPr>
        <sz val="10"/>
        <color rgb="FF000000"/>
        <rFont val="Telefonica Sans"/>
      </rPr>
      <t xml:space="preserve">	</t>
    </r>
    <r>
      <rPr>
        <sz val="10"/>
        <color rgb="FF000000"/>
        <rFont val="Telefonica Sans"/>
      </rPr>
      <t>•</t>
    </r>
    <r>
      <rPr>
        <sz val="10"/>
        <color rgb="FF000000"/>
        <rFont val="Telefonica Sans"/>
      </rPr>
      <t xml:space="preserve">ILO Fundamental Rights at Work
</t>
    </r>
    <r>
      <rPr>
        <sz val="10"/>
        <color rgb="FF000000"/>
        <rFont val="Telefonica Sans"/>
      </rPr>
      <t xml:space="preserve">	</t>
    </r>
    <r>
      <rPr>
        <sz val="10"/>
        <color rgb="FF000000"/>
        <rFont val="Telefonica Sans"/>
      </rPr>
      <t>•</t>
    </r>
    <r>
      <rPr>
        <sz val="10"/>
        <color rgb="FF000000"/>
        <rFont val="Telefonica Sans"/>
      </rPr>
      <t xml:space="preserve">Labour standards
</t>
    </r>
    <r>
      <rPr>
        <sz val="10"/>
        <color rgb="FF000000"/>
        <rFont val="Telefonica Sans"/>
      </rPr>
      <t xml:space="preserve">	</t>
    </r>
    <r>
      <rPr>
        <sz val="10"/>
        <color rgb="FF000000"/>
        <rFont val="Telefonica Sans"/>
      </rPr>
      <t>•</t>
    </r>
    <r>
      <rPr>
        <sz val="10"/>
        <color rgb="FF000000"/>
        <rFont val="Telefonica Sans"/>
      </rPr>
      <t xml:space="preserve">Decent working conditions
</t>
    </r>
    <r>
      <rPr>
        <sz val="10"/>
        <color rgb="FF000000"/>
        <rFont val="Telefonica Sans"/>
      </rPr>
      <t xml:space="preserve">	</t>
    </r>
    <r>
      <rPr>
        <sz val="10"/>
        <color rgb="FF000000"/>
        <rFont val="Telefonica Sans"/>
      </rPr>
      <t>•</t>
    </r>
    <r>
      <rPr>
        <sz val="10"/>
        <color rgb="FF000000"/>
        <rFont val="Telefonica Sans"/>
      </rPr>
      <t xml:space="preserve">Health &amp; safety
</t>
    </r>
    <r>
      <rPr>
        <sz val="10"/>
        <color rgb="FF000000"/>
        <rFont val="Telefonica Sans"/>
      </rPr>
      <t xml:space="preserve">	</t>
    </r>
    <r>
      <rPr>
        <sz val="10"/>
        <color rgb="FF000000"/>
        <rFont val="Telefonica Sans"/>
      </rPr>
      <t>•</t>
    </r>
    <r>
      <rPr>
        <sz val="10"/>
        <color rgb="FF000000"/>
        <rFont val="Telefonica Sans"/>
      </rPr>
      <t xml:space="preserve">Freedom of association &amp; collective bargaining 
</t>
    </r>
    <r>
      <rPr>
        <sz val="10"/>
        <color rgb="FF000000"/>
        <rFont val="Telefonica Sans"/>
      </rPr>
      <t xml:space="preserve">	</t>
    </r>
    <r>
      <rPr>
        <sz val="10"/>
        <color rgb="FF000000"/>
        <rFont val="Telefonica Sans"/>
      </rPr>
      <t>•</t>
    </r>
    <r>
      <rPr>
        <sz val="10"/>
        <color rgb="FF000000"/>
        <rFont val="Telefonica Sans"/>
      </rPr>
      <t xml:space="preserve">Working hours in line with ILO Conventions
</t>
    </r>
    <r>
      <rPr>
        <sz val="10"/>
        <color rgb="FF000000"/>
        <rFont val="Telefonica Sans"/>
      </rPr>
      <t xml:space="preserve">	</t>
    </r>
    <r>
      <rPr>
        <sz val="10"/>
        <color rgb="FF000000"/>
        <rFont val="Telefonica Sans"/>
      </rPr>
      <t>•</t>
    </r>
    <r>
      <rPr>
        <sz val="10"/>
        <color rgb="FF000000"/>
        <rFont val="Telefonica Sans"/>
      </rPr>
      <t xml:space="preserve">Non-discrimination 
</t>
    </r>
    <r>
      <rPr>
        <sz val="10"/>
        <color rgb="FF000000"/>
        <rFont val="Telefonica Sans"/>
      </rPr>
      <t xml:space="preserve">	</t>
    </r>
    <r>
      <rPr>
        <sz val="10"/>
        <color rgb="FF000000"/>
        <rFont val="Telefonica Sans"/>
      </rPr>
      <t>•</t>
    </r>
    <r>
      <rPr>
        <sz val="10"/>
        <color rgb="FF000000"/>
        <rFont val="Telefonica Sans"/>
      </rPr>
      <t xml:space="preserve">Child labour
</t>
    </r>
    <r>
      <rPr>
        <sz val="10"/>
        <color rgb="FF000000"/>
        <rFont val="Telefonica Sans"/>
      </rPr>
      <t xml:space="preserve">	</t>
    </r>
    <r>
      <rPr>
        <sz val="10"/>
        <color rgb="FF000000"/>
        <rFont val="Telefonica Sans"/>
      </rPr>
      <t>•</t>
    </r>
    <r>
      <rPr>
        <sz val="10"/>
        <color rgb="FF000000"/>
        <rFont val="Telefonica Sans"/>
      </rPr>
      <t xml:space="preserve">Forced labour
</t>
    </r>
    <r>
      <rPr>
        <sz val="10"/>
        <color rgb="FF000000"/>
        <rFont val="Telefonica Sans"/>
      </rPr>
      <t xml:space="preserve">	</t>
    </r>
    <r>
      <rPr>
        <sz val="10"/>
        <color rgb="FF000000"/>
        <rFont val="Telefonica Sans"/>
      </rPr>
      <t>•</t>
    </r>
    <r>
      <rPr>
        <sz val="10"/>
        <color rgb="FF000000"/>
        <rFont val="Telefonica Sans"/>
      </rPr>
      <t xml:space="preserve">Conflict Minerals 
</t>
    </r>
    <r>
      <rPr>
        <sz val="10"/>
        <color rgb="FF000000"/>
        <rFont val="Telefonica Sans"/>
      </rPr>
      <t xml:space="preserve">	</t>
    </r>
    <r>
      <rPr>
        <sz val="10"/>
        <color rgb="FF000000"/>
        <rFont val="Telefonica Sans"/>
      </rPr>
      <t>•</t>
    </r>
    <r>
      <rPr>
        <sz val="10"/>
        <color rgb="FF000000"/>
        <rFont val="Telefonica Sans"/>
      </rPr>
      <t xml:space="preserve">Decent wage
</t>
    </r>
    <r>
      <rPr>
        <sz val="10"/>
        <color rgb="FF000000"/>
        <rFont val="Telefonica Sans"/>
      </rPr>
      <t xml:space="preserve">	</t>
    </r>
    <r>
      <rPr>
        <sz val="10"/>
        <color rgb="FF000000"/>
        <rFont val="Telefonica Sans"/>
      </rPr>
      <t>•</t>
    </r>
    <r>
      <rPr>
        <sz val="10"/>
        <color rgb="FF000000"/>
        <rFont val="Telefonica Sans"/>
      </rPr>
      <t xml:space="preserve">Anti-corruption and bribery
</t>
    </r>
    <r>
      <rPr>
        <sz val="10"/>
        <color rgb="FF000000"/>
        <rFont val="Telefonica Sans"/>
      </rPr>
      <t xml:space="preserve">	</t>
    </r>
    <r>
      <rPr>
        <sz val="10"/>
        <color rgb="FF000000"/>
        <rFont val="Telefonica Sans"/>
      </rPr>
      <t>•</t>
    </r>
    <r>
      <rPr>
        <sz val="10"/>
        <color rgb="FF000000"/>
        <rFont val="Telefonica Sans"/>
      </rPr>
      <t xml:space="preserve">Disciplinary practices
</t>
    </r>
    <r>
      <rPr>
        <sz val="10"/>
        <color rgb="FF000000"/>
        <rFont val="Telefonica Sans"/>
      </rPr>
      <t xml:space="preserve">	</t>
    </r>
    <r>
      <rPr>
        <sz val="10"/>
        <color rgb="FF000000"/>
        <rFont val="Telefonica Sans"/>
      </rPr>
      <t>•</t>
    </r>
    <r>
      <rPr>
        <sz val="10"/>
        <color rgb="FF000000"/>
        <rFont val="Telefonica Sans"/>
      </rPr>
      <t xml:space="preserve">Privacy and Security
</t>
    </r>
    <r>
      <rPr>
        <sz val="10"/>
        <color rgb="FF000000"/>
        <rFont val="Telefonica Sans"/>
      </rPr>
      <t xml:space="preserve">	</t>
    </r>
    <r>
      <rPr>
        <sz val="10"/>
        <color rgb="FF000000"/>
        <rFont val="Telefonica Sans"/>
      </rPr>
      <t>•</t>
    </r>
    <r>
      <rPr>
        <sz val="10"/>
        <color rgb="FF000000"/>
        <rFont val="Telefonica Sans"/>
      </rPr>
      <t>Freedom of expression</t>
    </r>
  </si>
  <si>
    <t xml:space="preserve">See the Supply Chain Sustainability Policy for the full scope of. It is publicly available on Telefónica's website. </t>
  </si>
  <si>
    <t>Supply Chain Strategy and Management</t>
  </si>
  <si>
    <t>Board-level responsibility for supply chain management</t>
  </si>
  <si>
    <t>Consolidated Annual Report 2024, pdf page 288</t>
  </si>
  <si>
    <t>See ESRS G1 2.14.5. Suppliers: "The sustainable management of supply chain is part of the Responsible Business Plan. The Sustainability and Regulation Committee oversees its implementation and monitors compliance with targets."</t>
  </si>
  <si>
    <t>Managerial responsibility for supply chain management</t>
  </si>
  <si>
    <t>Consolidated Annual Report 2024, pdf page 175</t>
  </si>
  <si>
    <t>See ESRS S2 - Workers in the value chain (p.138-144) and ESRS G1 2.14.5. Suppliers for an explanation of our responsible supply chain model.</t>
  </si>
  <si>
    <t>Targets related to supply chain management</t>
  </si>
  <si>
    <t>Consolidated Annual Report 2024, pdf page 371</t>
  </si>
  <si>
    <t>Target 1: require that 100% of the awarded suppliers accept the Supply Chain Sustainability Policy as part of the Procurement Model applied across the Telefónica Group. 
Target 2: Target: analyse the potential risk of all suppliers managed within the Procurement Model, based on Telefónica’s internal sustainability risk methodology.</t>
  </si>
  <si>
    <t>Supply chain management process</t>
  </si>
  <si>
    <r>
      <rPr>
        <sz val="10"/>
        <color rgb="FF000000"/>
        <rFont val="Telefonica Sans"/>
      </rPr>
      <t xml:space="preserve">Supply chain management is a 4-step process consisting of: 
</t>
    </r>
    <r>
      <rPr>
        <sz val="10"/>
        <color rgb="FF000000"/>
        <rFont val="Telefonica Sans"/>
      </rPr>
      <t xml:space="preserve">	</t>
    </r>
    <r>
      <rPr>
        <sz val="10"/>
        <color rgb="FF000000"/>
        <rFont val="Telefonica Sans"/>
      </rPr>
      <t>1.</t>
    </r>
    <r>
      <rPr>
        <sz val="10"/>
        <color rgb="FF000000"/>
        <rFont val="Telefonica Sans"/>
      </rPr>
      <t xml:space="preserve">Requirement of responsible </t>
    </r>
    <r>
      <rPr>
        <sz val="10"/>
        <color rgb="FF000000"/>
        <rFont val="Telefonica Sans"/>
      </rPr>
      <t xml:space="preserve">minimum </t>
    </r>
    <r>
      <rPr>
        <sz val="10"/>
        <color rgb="FF000000"/>
        <rFont val="Telefonica Sans"/>
      </rPr>
      <t>business</t>
    </r>
    <r>
      <rPr>
        <sz val="10"/>
        <color rgb="FF000000"/>
        <rFont val="Telefonica Sans"/>
      </rPr>
      <t xml:space="preserve"> standards </t>
    </r>
    <r>
      <rPr>
        <sz val="10"/>
        <color rgb="FF000000"/>
        <rFont val="Telefonica Sans"/>
      </rPr>
      <t xml:space="preserve">from all suppliers
</t>
    </r>
    <r>
      <rPr>
        <sz val="10"/>
        <color rgb="FF000000"/>
        <rFont val="Telefonica Sans"/>
      </rPr>
      <t xml:space="preserve">	</t>
    </r>
    <r>
      <rPr>
        <sz val="10"/>
        <color rgb="FF000000"/>
        <rFont val="Telefonica Sans"/>
      </rPr>
      <t>2.</t>
    </r>
    <r>
      <rPr>
        <sz val="10"/>
        <color rgb="FF000000"/>
        <rFont val="Telefonica Sans"/>
      </rPr>
      <t xml:space="preserve">Identification of </t>
    </r>
    <r>
      <rPr>
        <sz val="10"/>
        <color rgb="FF000000"/>
        <rFont val="Telefonica Sans"/>
      </rPr>
      <t>pot</t>
    </r>
    <r>
      <rPr>
        <sz val="10"/>
        <color rgb="FF000000"/>
        <rFont val="Telefonica Sans"/>
      </rPr>
      <t xml:space="preserve">ential high-risk </t>
    </r>
    <r>
      <rPr>
        <sz val="10"/>
        <color rgb="FF000000"/>
        <rFont val="Telefonica Sans"/>
      </rPr>
      <t xml:space="preserve">suppliers </t>
    </r>
    <r>
      <rPr>
        <sz val="10"/>
        <color rgb="FF000000"/>
        <rFont val="Telefonica Sans"/>
      </rPr>
      <t>in sustainabi</t>
    </r>
    <r>
      <rPr>
        <sz val="10"/>
        <color rgb="FF000000"/>
        <rFont val="Telefonica Sans"/>
      </rPr>
      <t xml:space="preserve">lity matters
</t>
    </r>
    <r>
      <rPr>
        <sz val="10"/>
        <color rgb="FF000000"/>
        <rFont val="Telefonica Sans"/>
      </rPr>
      <t xml:space="preserve">	</t>
    </r>
    <r>
      <rPr>
        <sz val="10"/>
        <color rgb="FF000000"/>
        <rFont val="Telefonica Sans"/>
      </rPr>
      <t>3.</t>
    </r>
    <r>
      <rPr>
        <sz val="10"/>
        <color rgb="FF000000"/>
        <rFont val="Telefonica Sans"/>
      </rPr>
      <t>External sustainability</t>
    </r>
    <r>
      <rPr>
        <sz val="10"/>
        <color rgb="FF000000"/>
        <rFont val="Telefonica Sans"/>
      </rPr>
      <t xml:space="preserve"> assessmens of potential high-risk suppliers
</t>
    </r>
    <r>
      <rPr>
        <sz val="10"/>
        <color rgb="FF000000"/>
        <rFont val="Telefonica Sans"/>
      </rPr>
      <t xml:space="preserve">	</t>
    </r>
    <r>
      <rPr>
        <sz val="10"/>
        <color rgb="FF000000"/>
        <rFont val="Telefonica Sans"/>
      </rPr>
      <t>4.</t>
    </r>
    <r>
      <rPr>
        <sz val="10"/>
        <color rgb="FF000000"/>
        <rFont val="Telefonica Sans"/>
      </rPr>
      <t>A</t>
    </r>
    <r>
      <rPr>
        <sz val="10"/>
        <color rgb="FF000000"/>
        <rFont val="Telefonica Sans"/>
      </rPr>
      <t>udits of key suppliers in annual audit campaign</t>
    </r>
    <r>
      <rPr>
        <sz val="10"/>
        <color rgb="FF000000"/>
        <rFont val="Telefonica Sans"/>
      </rPr>
      <t xml:space="preserve"> 
</t>
    </r>
    <r>
      <rPr>
        <sz val="10"/>
        <color rgb="FF000000"/>
        <rFont val="Telefonica Sans"/>
      </rPr>
      <t>This model is complemented at each step by corresponding supplier engagement iniciatives for key suppliers and/or specific topics</t>
    </r>
    <r>
      <rPr>
        <sz val="10"/>
        <color rgb="FF000000"/>
        <rFont val="Telefonica Sans"/>
      </rPr>
      <t>.</t>
    </r>
  </si>
  <si>
    <t>Consolidated Annual Report 2024, pdf page 404</t>
  </si>
  <si>
    <t xml:space="preserve">See ESRS G1 2.14.5. Suppliers and ESRS S2 - Workers in the value chain in various DPs </t>
  </si>
  <si>
    <t>Topics addressed in supply chain management process</t>
  </si>
  <si>
    <r>
      <rPr>
        <sz val="10"/>
        <color rgb="FF000000"/>
        <rFont val="Telefonica Sans"/>
      </rPr>
      <t>In the</t>
    </r>
    <r>
      <rPr>
        <sz val="10"/>
        <color rgb="FF000000"/>
        <rFont val="Telefonica Sans"/>
      </rPr>
      <t xml:space="preserve"> aforementioned 4-step supply chain management process</t>
    </r>
    <r>
      <rPr>
        <sz val="10"/>
        <color rgb="FF000000"/>
        <rFont val="Telefonica Sans"/>
      </rPr>
      <t xml:space="preserve">, we </t>
    </r>
    <r>
      <rPr>
        <sz val="10"/>
        <color rgb="FF000000"/>
        <rFont val="Telefonica Sans"/>
      </rPr>
      <t xml:space="preserve">a) </t>
    </r>
    <r>
      <rPr>
        <sz val="10"/>
        <color rgb="FF000000"/>
        <rFont val="Telefonica Sans"/>
      </rPr>
      <t>i</t>
    </r>
    <r>
      <rPr>
        <sz val="10"/>
        <color rgb="FF000000"/>
        <rFont val="Telefonica Sans"/>
      </rPr>
      <t>dentify and address supplier</t>
    </r>
    <r>
      <rPr>
        <sz val="10"/>
        <color rgb="FF000000"/>
        <rFont val="Telefonica Sans"/>
      </rPr>
      <t xml:space="preserve"> </t>
    </r>
    <r>
      <rPr>
        <sz val="10"/>
        <color rgb="FF000000"/>
        <rFont val="Telefonica Sans"/>
      </rPr>
      <t xml:space="preserve">risks/impacts </t>
    </r>
    <r>
      <rPr>
        <sz val="10"/>
        <color rgb="FF000000"/>
        <rFont val="Telefonica Sans"/>
      </rPr>
      <t xml:space="preserve">as well as b) their compliance </t>
    </r>
    <r>
      <rPr>
        <sz val="10"/>
        <color rgb="FF000000"/>
        <rFont val="Telefonica Sans"/>
      </rPr>
      <t>in relation to the following topics, amongst others</t>
    </r>
    <r>
      <rPr>
        <sz val="10"/>
        <color rgb="FF000000"/>
        <rFont val="Telefonica Sans"/>
      </rPr>
      <t xml:space="preserve">: 
</t>
    </r>
    <r>
      <rPr>
        <sz val="10"/>
        <color rgb="FF000000"/>
        <rFont val="Telefonica Sans"/>
      </rPr>
      <t xml:space="preserve">	</t>
    </r>
    <r>
      <rPr>
        <sz val="10"/>
        <color rgb="FF000000"/>
        <rFont val="Telefonica Sans"/>
      </rPr>
      <t>•</t>
    </r>
    <r>
      <rPr>
        <sz val="10"/>
        <color rgb="FF000000"/>
        <rFont val="Telefonica Sans"/>
      </rPr>
      <t xml:space="preserve">Human rights
</t>
    </r>
    <r>
      <rPr>
        <sz val="10"/>
        <color rgb="FF000000"/>
        <rFont val="Telefonica Sans"/>
      </rPr>
      <t xml:space="preserve">	</t>
    </r>
    <r>
      <rPr>
        <sz val="10"/>
        <color rgb="FF000000"/>
        <rFont val="Telefonica Sans"/>
      </rPr>
      <t>•</t>
    </r>
    <r>
      <rPr>
        <sz val="10"/>
        <color rgb="FF000000"/>
        <rFont val="Telefonica Sans"/>
      </rPr>
      <t xml:space="preserve">Environment and climate
</t>
    </r>
    <r>
      <rPr>
        <sz val="10"/>
        <color rgb="FF000000"/>
        <rFont val="Telefonica Sans"/>
      </rPr>
      <t xml:space="preserve">	</t>
    </r>
    <r>
      <rPr>
        <sz val="10"/>
        <color rgb="FF000000"/>
        <rFont val="Telefonica Sans"/>
      </rPr>
      <t>•</t>
    </r>
    <r>
      <rPr>
        <sz val="10"/>
        <color rgb="FF000000"/>
        <rFont val="Telefonica Sans"/>
      </rPr>
      <t xml:space="preserve">ILO Fundamental Rights at Work
</t>
    </r>
    <r>
      <rPr>
        <sz val="10"/>
        <color rgb="FF000000"/>
        <rFont val="Telefonica Sans"/>
      </rPr>
      <t xml:space="preserve">	</t>
    </r>
    <r>
      <rPr>
        <sz val="10"/>
        <color rgb="FF000000"/>
        <rFont val="Telefonica Sans"/>
      </rPr>
      <t>•</t>
    </r>
    <r>
      <rPr>
        <sz val="10"/>
        <color rgb="FF000000"/>
        <rFont val="Telefonica Sans"/>
      </rPr>
      <t xml:space="preserve">Labour standards
</t>
    </r>
    <r>
      <rPr>
        <sz val="10"/>
        <color rgb="FF000000"/>
        <rFont val="Telefonica Sans"/>
      </rPr>
      <t xml:space="preserve">	</t>
    </r>
    <r>
      <rPr>
        <sz val="10"/>
        <color rgb="FF000000"/>
        <rFont val="Telefonica Sans"/>
      </rPr>
      <t>•</t>
    </r>
    <r>
      <rPr>
        <sz val="10"/>
        <color rgb="FF000000"/>
        <rFont val="Telefonica Sans"/>
      </rPr>
      <t xml:space="preserve">Decent working conditions
</t>
    </r>
    <r>
      <rPr>
        <sz val="10"/>
        <color rgb="FF000000"/>
        <rFont val="Telefonica Sans"/>
      </rPr>
      <t xml:space="preserve">	</t>
    </r>
    <r>
      <rPr>
        <sz val="10"/>
        <color rgb="FF000000"/>
        <rFont val="Telefonica Sans"/>
      </rPr>
      <t>•</t>
    </r>
    <r>
      <rPr>
        <sz val="10"/>
        <color rgb="FF000000"/>
        <rFont val="Telefonica Sans"/>
      </rPr>
      <t xml:space="preserve">Health &amp; safety
</t>
    </r>
    <r>
      <rPr>
        <sz val="10"/>
        <color rgb="FF000000"/>
        <rFont val="Telefonica Sans"/>
      </rPr>
      <t xml:space="preserve">	</t>
    </r>
    <r>
      <rPr>
        <sz val="10"/>
        <color rgb="FF000000"/>
        <rFont val="Telefonica Sans"/>
      </rPr>
      <t>•</t>
    </r>
    <r>
      <rPr>
        <sz val="10"/>
        <color rgb="FF000000"/>
        <rFont val="Telefonica Sans"/>
      </rPr>
      <t xml:space="preserve">Freedom of association &amp; collective bargaining 
</t>
    </r>
    <r>
      <rPr>
        <sz val="10"/>
        <color rgb="FF000000"/>
        <rFont val="Telefonica Sans"/>
      </rPr>
      <t xml:space="preserve">	</t>
    </r>
    <r>
      <rPr>
        <sz val="10"/>
        <color rgb="FF000000"/>
        <rFont val="Telefonica Sans"/>
      </rPr>
      <t>•</t>
    </r>
    <r>
      <rPr>
        <sz val="10"/>
        <color rgb="FF000000"/>
        <rFont val="Telefonica Sans"/>
      </rPr>
      <t xml:space="preserve">Working hours in line with ILO Conventions
</t>
    </r>
    <r>
      <rPr>
        <sz val="10"/>
        <color rgb="FF000000"/>
        <rFont val="Telefonica Sans"/>
      </rPr>
      <t xml:space="preserve">	</t>
    </r>
    <r>
      <rPr>
        <sz val="10"/>
        <color rgb="FF000000"/>
        <rFont val="Telefonica Sans"/>
      </rPr>
      <t>•</t>
    </r>
    <r>
      <rPr>
        <sz val="10"/>
        <color rgb="FF000000"/>
        <rFont val="Telefonica Sans"/>
      </rPr>
      <t xml:space="preserve">Non-discrimination 
</t>
    </r>
    <r>
      <rPr>
        <sz val="10"/>
        <color rgb="FF000000"/>
        <rFont val="Telefonica Sans"/>
      </rPr>
      <t xml:space="preserve">	</t>
    </r>
    <r>
      <rPr>
        <sz val="10"/>
        <color rgb="FF000000"/>
        <rFont val="Telefonica Sans"/>
      </rPr>
      <t>•</t>
    </r>
    <r>
      <rPr>
        <sz val="10"/>
        <color rgb="FF000000"/>
        <rFont val="Telefonica Sans"/>
      </rPr>
      <t xml:space="preserve">Child labour
</t>
    </r>
    <r>
      <rPr>
        <sz val="10"/>
        <color rgb="FF000000"/>
        <rFont val="Telefonica Sans"/>
      </rPr>
      <t xml:space="preserve">	</t>
    </r>
    <r>
      <rPr>
        <sz val="10"/>
        <color rgb="FF000000"/>
        <rFont val="Telefonica Sans"/>
      </rPr>
      <t>•</t>
    </r>
    <r>
      <rPr>
        <sz val="10"/>
        <color rgb="FF000000"/>
        <rFont val="Telefonica Sans"/>
      </rPr>
      <t xml:space="preserve">Forced labour
</t>
    </r>
    <r>
      <rPr>
        <sz val="10"/>
        <color rgb="FF000000"/>
        <rFont val="Telefonica Sans"/>
      </rPr>
      <t xml:space="preserve">	</t>
    </r>
    <r>
      <rPr>
        <sz val="10"/>
        <color rgb="FF000000"/>
        <rFont val="Telefonica Sans"/>
      </rPr>
      <t>•</t>
    </r>
    <r>
      <rPr>
        <sz val="10"/>
        <color rgb="FF000000"/>
        <rFont val="Telefonica Sans"/>
      </rPr>
      <t xml:space="preserve">Conflict Minerals 
</t>
    </r>
    <r>
      <rPr>
        <sz val="10"/>
        <color rgb="FF000000"/>
        <rFont val="Telefonica Sans"/>
      </rPr>
      <t xml:space="preserve">	</t>
    </r>
    <r>
      <rPr>
        <sz val="10"/>
        <color rgb="FF000000"/>
        <rFont val="Telefonica Sans"/>
      </rPr>
      <t>•</t>
    </r>
    <r>
      <rPr>
        <sz val="10"/>
        <color rgb="FF000000"/>
        <rFont val="Telefonica Sans"/>
      </rPr>
      <t xml:space="preserve">Decent wage
</t>
    </r>
    <r>
      <rPr>
        <sz val="10"/>
        <color rgb="FF000000"/>
        <rFont val="Telefonica Sans"/>
      </rPr>
      <t xml:space="preserve">	</t>
    </r>
    <r>
      <rPr>
        <sz val="10"/>
        <color rgb="FF000000"/>
        <rFont val="Telefonica Sans"/>
      </rPr>
      <t>•</t>
    </r>
    <r>
      <rPr>
        <sz val="10"/>
        <color rgb="FF000000"/>
        <rFont val="Telefonica Sans"/>
      </rPr>
      <t xml:space="preserve">Anti-corruption and bribery
</t>
    </r>
    <r>
      <rPr>
        <sz val="10"/>
        <color rgb="FF000000"/>
        <rFont val="Telefonica Sans"/>
      </rPr>
      <t xml:space="preserve">	</t>
    </r>
    <r>
      <rPr>
        <sz val="10"/>
        <color rgb="FF000000"/>
        <rFont val="Telefonica Sans"/>
      </rPr>
      <t>•</t>
    </r>
    <r>
      <rPr>
        <sz val="10"/>
        <color rgb="FF000000"/>
        <rFont val="Telefonica Sans"/>
      </rPr>
      <t xml:space="preserve">Disciplinary practices
</t>
    </r>
    <r>
      <rPr>
        <sz val="10"/>
        <color rgb="FF000000"/>
        <rFont val="Telefonica Sans"/>
      </rPr>
      <t xml:space="preserve">	</t>
    </r>
    <r>
      <rPr>
        <sz val="10"/>
        <color rgb="FF000000"/>
        <rFont val="Telefonica Sans"/>
      </rPr>
      <t>•</t>
    </r>
    <r>
      <rPr>
        <sz val="10"/>
        <color rgb="FF000000"/>
        <rFont val="Telefonica Sans"/>
      </rPr>
      <t xml:space="preserve">Privacy and Security
</t>
    </r>
    <r>
      <rPr>
        <sz val="10"/>
        <color rgb="FF000000"/>
        <rFont val="Telefonica Sans"/>
      </rPr>
      <t xml:space="preserve">	</t>
    </r>
    <r>
      <rPr>
        <sz val="10"/>
        <color rgb="FF000000"/>
        <rFont val="Telefonica Sans"/>
      </rPr>
      <t>•</t>
    </r>
    <r>
      <rPr>
        <sz val="10"/>
        <color rgb="FF000000"/>
        <rFont val="Telefonica Sans"/>
      </rPr>
      <t>Freedom of expression</t>
    </r>
  </si>
  <si>
    <t>See ESRS G1 2.14.5. Suppliers and ESRS S2 - Workers in the value chain in various DPs</t>
  </si>
  <si>
    <t>Engagement with NGOs / industry peers on social supply chain Issues</t>
  </si>
  <si>
    <t>Consolidated Annual Report 2024, pdf page 367</t>
  </si>
  <si>
    <t>Telefónica actively engages with stakeholders such as NGOs  on social supply chain issues through its due diligence process (see human rights section). Furthermore, Telefónica engages with industry peers via the sectoral initiative Joint Alliance for CSR (JAC), in which Telefónica and 28 other telecommunications operators join forces to promote sustainability in the ICT supply chain.</t>
  </si>
  <si>
    <t>Monitoring tier-n Suppliers</t>
  </si>
  <si>
    <t>Consolidated Annual Report 2024, pdf page 368</t>
  </si>
  <si>
    <t>See ESRS S2 - Workers in the value chain and  ESRS G1 2.14.5. Suppliers regarding on-site audits through our JAC audits.</t>
  </si>
  <si>
    <t>Remediation in the supply chain</t>
  </si>
  <si>
    <t>Consolidated Annual Report 2024, pdf pages 322, 343</t>
  </si>
  <si>
    <t>See ESRS S2 - Workers in the value chain (p 138-144) and ESRS G1 2.14.5. Suppliers for a detailed explanation of our responsible supply chain model and section on remediation.</t>
  </si>
  <si>
    <t>Corrective actions to address non-compliance</t>
  </si>
  <si>
    <t>Through agreed improvement plans, suppliers make a commitment to remedying adverse impacts that they have caused or contributed to.</t>
  </si>
  <si>
    <t>Grievance mechanisms for value chain workers</t>
  </si>
  <si>
    <t>See ESRS G1 regarding "Corporate culture" in section "2.14.3.2. Queries (Responsible Business) Channel and Whistleblowing Channel" (p.171). With regards to specific channels only for value chain workers please refer to the ESRS S2 in the section "2.12.2.3. Remediation processes and engagement channels with workers in the value chain" and "2.12.2.4. Engagement with workers in the value chain".</t>
  </si>
  <si>
    <t>Supplier Management KPIs</t>
  </si>
  <si>
    <t>Number of suppliers</t>
  </si>
  <si>
    <t>Consolidated Annual Report 2024, pdf page 403</t>
  </si>
  <si>
    <t xml:space="preserve">Through the agreements negotiated under Telefónica's Procurement Model, the Company awarded a contract volume of 24,202 million euros to 8,440 suppliers. Both figures refer respectively to total MCT purchases and suppliers awarded, with impact on the financial year 2024. </t>
  </si>
  <si>
    <t>Number of critical suppliers</t>
  </si>
  <si>
    <t>110</t>
  </si>
  <si>
    <t>Consolidated Annual Report 2024, pdf page 459</t>
  </si>
  <si>
    <t>Number of raw material suppliers and/or manufacturers that are critical during the reporting period. Critical suppliers are those that transact directly with the entity, such as finished product manufacturers, and are defined by expenditure and/or dependency for production continuity</t>
  </si>
  <si>
    <t>Suppliers required to accept minimum responsible business criteria</t>
  </si>
  <si>
    <t xml:space="preserve">100% of suppliers included in the Telefónica Procurement Model (MCT for its acronym in Spanish) are required to accept the clauses contained in our supply chain sustainability policy and related terms and conditions as well as conduct their business in accordance with Telefónica’s minimum responsible business criteria. This percentage is measured annually to monitor the progress of this indicatorhis indicator. </t>
  </si>
  <si>
    <t>Number of suppliers  externally assessed on sustainability mattters</t>
  </si>
  <si>
    <t>Of the initially identified potential high-risk suppliers, 407 had been externally assessed on sustainability aspects through the IntegrityNext platform by the end of 2024 (including those whose assessment is currently being finalised, pending IntegrityNext's analysis of the information provided).</t>
  </si>
  <si>
    <t>Supplier audits conducted (incl. social, environmental and governance standards)</t>
  </si>
  <si>
    <t>This number includes both administrative audits involving documentary verification —for example via email or an online platform—and on- site audits carried out at the supplier's premises. These audits verify the suppliers' level of compliance with labour, occupational health and safety, environmental, human rights, conflict minerals, security and data protection and/or their own supply chain management.</t>
  </si>
  <si>
    <t>Number of high-risk suppliers with improvement plans derived from audits conducted</t>
  </si>
  <si>
    <r>
      <rPr>
        <sz val="10"/>
        <color rgb="FF000000"/>
        <rFont val="Telefonica Sans"/>
      </rPr>
      <t xml:space="preserve">Number of </t>
    </r>
    <r>
      <rPr>
        <sz val="10"/>
        <color rgb="FF000000"/>
        <rFont val="Telefonica Sans"/>
      </rPr>
      <t>s</t>
    </r>
    <r>
      <rPr>
        <sz val="10"/>
        <color rgb="FF000000"/>
        <rFont val="Telefonica Sans"/>
      </rPr>
      <t>uppliers blocked due to ESG non-compliance</t>
    </r>
  </si>
  <si>
    <t>16 suppliers were blocked due to integrity/international sanctions or sustainability risks or non-compliance.</t>
  </si>
  <si>
    <r>
      <rPr>
        <b/>
        <sz val="14"/>
        <color rgb="FF0066FF"/>
        <rFont val="Telefonica Sans"/>
      </rPr>
      <t>T</t>
    </r>
    <r>
      <rPr>
        <b/>
        <sz val="14"/>
        <color rgb="FF0066FF"/>
        <rFont val="Telefonica Sans"/>
      </rPr>
      <t>opic-specific</t>
    </r>
  </si>
  <si>
    <t xml:space="preserve">Scope 3 supplier engagement </t>
  </si>
  <si>
    <t xml:space="preserve">Telefónica carries out various Scope 3 reduction iniatives by engaging with its most strategic suppliers in terms of emissions to ensure compliance and promote best practices with reagrds to climate performance and carbon emissions reductions. </t>
  </si>
  <si>
    <t>Consolidated Annual Report 2024, pdf page 327</t>
  </si>
  <si>
    <t xml:space="preserve">See more detailed information on these supplier engagement initatives in ESRS E1 - Action Plans "Supplier Engagement". </t>
  </si>
  <si>
    <t>Monitoring supplier anti-corruption policy compliance</t>
  </si>
  <si>
    <t>Furthermore, to identify potential integrity risks (corruption and bribery)/international sanctions, Telefónica cross-references its supplier database against the Dow Jones Risk &amp; Compliance Watchlist database. This reinforces existing processes to ensure compliance with its Anti-Corruption Policy and Sanctions Regulation. This cross-referencing is performed periodically from the moment the supplier is registered in Telefónica's system. If a supplier is flagged on the Watchlist database due to integrity concerns, an analysis is performed to assess such information and its relevance for the purposes of the specific contract. (Answer given in ESRS G1 2.14.5. Suppliers)</t>
  </si>
  <si>
    <t>Monitoring the health and safety performance of suppliers</t>
  </si>
  <si>
    <t>We require our suppliers to comply with all the H&amp;S requirements established in our Supply Chain Sustainability Policy, and verify compliance of suppliers through through our external sustainability assessments and sustainability audits (administrative &amp; on-site).</t>
  </si>
  <si>
    <t>Responsible Business Alliance (RBA) membership</t>
  </si>
  <si>
    <t>RMI Members</t>
  </si>
  <si>
    <t>Telefónica is a member of the Responsible Minerals Initiative (RMI), an initiative of the Responsibible Business Alliance (RBA) which aims to address responsible mineral sourcing issues in their supply chains.</t>
  </si>
  <si>
    <t>Stakeholder engagement in the conflict minerals program</t>
  </si>
  <si>
    <t>We assess performance based on the Conflict Minerals Reporting Templates (CMRTs) that we request from suppliers through IntegrityNext.
We support and participate in major international and sector initiatives to reduce this type of risk. For example, our activities regarding smelters and refiners are supported by industry initiatives such as the Responsible Minerals Initiative (RMI), in which audits are performed, best practices are shared and stakeholder dialogue is promoted.</t>
  </si>
  <si>
    <r>
      <rPr>
        <b/>
        <sz val="14"/>
        <color rgb="FF0066FF"/>
        <rFont val="Telefonica Sans"/>
      </rPr>
      <t xml:space="preserve">Board </t>
    </r>
    <r>
      <rPr>
        <b/>
        <sz val="14"/>
        <color rgb="FF0066FF"/>
        <rFont val="Telefonica Sans"/>
      </rPr>
      <t>m</t>
    </r>
    <r>
      <rPr>
        <b/>
        <sz val="14"/>
        <color rgb="FF0066FF"/>
        <rFont val="Telefonica Sans"/>
      </rPr>
      <t xml:space="preserve">embers (as of </t>
    </r>
    <r>
      <rPr>
        <b/>
        <sz val="14"/>
        <color rgb="FF0066FF"/>
        <rFont val="Telefonica Sans"/>
      </rPr>
      <t>22</t>
    </r>
    <r>
      <rPr>
        <b/>
        <vertAlign val="superscript"/>
        <sz val="14"/>
        <color rgb="FF0066FF"/>
        <rFont val="Telefonica Sans"/>
      </rPr>
      <t>nd</t>
    </r>
    <r>
      <rPr>
        <b/>
        <sz val="14"/>
        <color rgb="FF0066FF"/>
        <rFont val="Telefonica Sans"/>
      </rPr>
      <t xml:space="preserve"> </t>
    </r>
    <r>
      <rPr>
        <b/>
        <sz val="14"/>
        <color rgb="FF0066FF"/>
        <rFont val="Telefonica Sans"/>
      </rPr>
      <t>April</t>
    </r>
    <r>
      <rPr>
        <b/>
        <sz val="14"/>
        <color rgb="FF0066FF"/>
        <rFont val="Telefonica Sans"/>
      </rPr>
      <t xml:space="preserve"> 2025)</t>
    </r>
  </si>
  <si>
    <t>Board Members</t>
  </si>
  <si>
    <t>Post</t>
  </si>
  <si>
    <t>Appointed (Year)</t>
  </si>
  <si>
    <t>Years on Board</t>
  </si>
  <si>
    <t>Age (Year Born)</t>
  </si>
  <si>
    <t>Gender</t>
  </si>
  <si>
    <t>Reference</t>
  </si>
  <si>
    <t>Mr. Marc Thomas Murtra Millar</t>
  </si>
  <si>
    <t>Chairman &amp; CEO</t>
  </si>
  <si>
    <t>Executive</t>
  </si>
  <si>
    <t>&lt;1</t>
  </si>
  <si>
    <t>M</t>
  </si>
  <si>
    <t>Consolidated Annual Report 2024, pdf pages 502-508</t>
  </si>
  <si>
    <t>Mr. Isidro Fainé Casas</t>
  </si>
  <si>
    <t>Vice-Chairman</t>
  </si>
  <si>
    <t>Proprietary</t>
  </si>
  <si>
    <t>Mr. José María Abril Pérez</t>
  </si>
  <si>
    <t>Mr. Emilio Gayo Rodríguez</t>
  </si>
  <si>
    <t>Chief Operating Officer (C.O.O.)</t>
  </si>
  <si>
    <t>Telefónica website</t>
  </si>
  <si>
    <t>Ms. María Luisa García Blanco</t>
  </si>
  <si>
    <t>Member</t>
  </si>
  <si>
    <t>Independent</t>
  </si>
  <si>
    <t>F</t>
  </si>
  <si>
    <t>Mr. Peter Löscher</t>
  </si>
  <si>
    <t>Member and Lead Independent Director</t>
  </si>
  <si>
    <t>Mr. Carlos Ocaña Orbis</t>
  </si>
  <si>
    <t>Ms. Verónica Pascual Boé</t>
  </si>
  <si>
    <t>Mr. Francisco Javier de Paz Mancho</t>
  </si>
  <si>
    <t>Other external</t>
  </si>
  <si>
    <t>Mr. Alejandro Reynal Ample</t>
  </si>
  <si>
    <t>Mr. Olayan M. Alwetaid</t>
  </si>
  <si>
    <t>Propietary</t>
  </si>
  <si>
    <t>Shareholder and Investor Section of Telefónica website</t>
  </si>
  <si>
    <t>Ms. María Rotondo Urcola</t>
  </si>
  <si>
    <t>Ms. Claudia Sender Ramírez</t>
  </si>
  <si>
    <t>Ms. Solange Sobral Targa</t>
  </si>
  <si>
    <t>Ms. Ana María Sala Andrés</t>
  </si>
  <si>
    <r>
      <rPr>
        <b/>
        <sz val="14"/>
        <color rgb="FF0066FF"/>
        <rFont val="Telefonica Sans"/>
      </rPr>
      <t>Executives (as of </t>
    </r>
    <r>
      <rPr>
        <b/>
        <sz val="14"/>
        <color rgb="FF0066FF"/>
        <rFont val="Telefonica Sans"/>
      </rPr>
      <t>22</t>
    </r>
    <r>
      <rPr>
        <b/>
        <vertAlign val="superscript"/>
        <sz val="14"/>
        <color rgb="FF0066FF"/>
        <rFont val="Telefonica Sans"/>
      </rPr>
      <t>nd</t>
    </r>
    <r>
      <rPr>
        <b/>
        <sz val="14"/>
        <color rgb="FF0066FF"/>
        <rFont val="Telefonica Sans"/>
      </rPr>
      <t xml:space="preserve"> </t>
    </r>
    <r>
      <rPr>
        <b/>
        <sz val="14"/>
        <color rgb="FF0066FF"/>
        <rFont val="Telefonica Sans"/>
      </rPr>
      <t>April</t>
    </r>
    <r>
      <rPr>
        <b/>
        <sz val="14"/>
        <color rgb="FF0066FF"/>
        <rFont val="Telefonica Sans"/>
      </rPr>
      <t xml:space="preserve"> 2025)</t>
    </r>
  </si>
  <si>
    <t>Chairman and CEO</t>
  </si>
  <si>
    <t>Name</t>
  </si>
  <si>
    <t>Marc Thomas Murtra Millar</t>
  </si>
  <si>
    <t>CEO</t>
  </si>
  <si>
    <t>Male/Female</t>
  </si>
  <si>
    <t>Male</t>
  </si>
  <si>
    <t>CEO was promoted to the position from within Telefónica</t>
  </si>
  <si>
    <t>COO</t>
  </si>
  <si>
    <t>Emilio Gayo Rodríguez</t>
  </si>
  <si>
    <t>CFO</t>
  </si>
  <si>
    <t>Laura Abasolo García de
Baquedano</t>
  </si>
  <si>
    <t>Separate CEO and Chair of the board</t>
  </si>
  <si>
    <t xml:space="preserve">It should be noted that combining the roles of Chairman and CEO is (i) expressly permitted by Spanish law and by the applicable recommendations, including the Good Governance Code of Listed Companies, and (ii) is widespread market practice in Spain. </t>
  </si>
  <si>
    <t>Executives / Company Managers</t>
  </si>
  <si>
    <t>The Management Team of Telefónica is made up of 16 people, with a dotted line of reporting from the CEO of Virgin Media O2 (50/50 Joint Venture with Liberty Global)</t>
  </si>
  <si>
    <t xml:space="preserve">Note: To see our board structure as of today, please see our Consolidated Annual Report 2024 and Corporate website. </t>
  </si>
  <si>
    <r>
      <rPr>
        <b/>
        <sz val="14"/>
        <color rgb="FF0066FF"/>
        <rFont val="Telefonica Sans"/>
      </rPr>
      <t xml:space="preserve">Board </t>
    </r>
    <r>
      <rPr>
        <b/>
        <sz val="14"/>
        <color rgb="FF0066FF"/>
        <rFont val="Telefonica Sans"/>
      </rPr>
      <t>s</t>
    </r>
    <r>
      <rPr>
        <b/>
        <sz val="14"/>
        <color rgb="FF0066FF"/>
        <rFont val="Telefonica Sans"/>
      </rPr>
      <t xml:space="preserve">tatistics (as of </t>
    </r>
    <r>
      <rPr>
        <b/>
        <sz val="14"/>
        <color rgb="FF0066FF"/>
        <rFont val="Telefonica Sans"/>
      </rPr>
      <t>22</t>
    </r>
    <r>
      <rPr>
        <b/>
        <vertAlign val="superscript"/>
        <sz val="14"/>
        <color rgb="FF0066FF"/>
        <rFont val="Telefonica Sans"/>
      </rPr>
      <t>nd</t>
    </r>
    <r>
      <rPr>
        <b/>
        <sz val="14"/>
        <color rgb="FF0066FF"/>
        <rFont val="Telefonica Sans"/>
      </rPr>
      <t xml:space="preserve"> </t>
    </r>
    <r>
      <rPr>
        <b/>
        <sz val="14"/>
        <color rgb="FF0066FF"/>
        <rFont val="Telefonica Sans"/>
      </rPr>
      <t>April</t>
    </r>
    <r>
      <rPr>
        <b/>
        <sz val="14"/>
        <color rgb="FF0066FF"/>
        <rFont val="Telefonica Sans"/>
      </rPr>
      <t xml:space="preserve"> 2025)</t>
    </r>
  </si>
  <si>
    <t>Women on board</t>
  </si>
  <si>
    <t>Independent directors</t>
  </si>
  <si>
    <t>Other External directors</t>
  </si>
  <si>
    <t>Executive directors on the board</t>
  </si>
  <si>
    <t>Non-Executive directors on board</t>
  </si>
  <si>
    <t>Proprietary directors</t>
  </si>
  <si>
    <t>Oldest director</t>
  </si>
  <si>
    <t>Consolidated Annual Report, PDF page 508</t>
  </si>
  <si>
    <t>Youngest director</t>
  </si>
  <si>
    <t>Board of directors age range</t>
  </si>
  <si>
    <t>Oldest Year, Youngest Year</t>
  </si>
  <si>
    <t>1942, 1980</t>
  </si>
  <si>
    <t>Board age limit</t>
  </si>
  <si>
    <t>Maximum Age</t>
  </si>
  <si>
    <t xml:space="preserve">No maximum age limit </t>
  </si>
  <si>
    <t>Company by-laws</t>
  </si>
  <si>
    <t xml:space="preserve">The company by-laws stupulate a Director must be of legal age. </t>
  </si>
  <si>
    <t>Board average age</t>
  </si>
  <si>
    <t xml:space="preserve">Age </t>
  </si>
  <si>
    <t>58,43  years old</t>
  </si>
  <si>
    <t>This document is the primary source (as of today)</t>
  </si>
  <si>
    <t>Calculated with data from column G shown in Board Members section above</t>
  </si>
  <si>
    <t>Number of individuals on the board</t>
  </si>
  <si>
    <t>% Board subject to re-election</t>
  </si>
  <si>
    <t>Consolidated Annual Report, pdf page 499</t>
  </si>
  <si>
    <t>Further information defined in the Company bylaws: https://www.telefonica.com/en/wp-content/uploads/sites/5/2021/07/estatutos_eng.pdf</t>
  </si>
  <si>
    <t>Director election policy</t>
  </si>
  <si>
    <t>Employee representatives on the board</t>
  </si>
  <si>
    <t xml:space="preserve">Consolidated Annual Report, pdf page 283. Sustainability Statement page 56. </t>
  </si>
  <si>
    <r>
      <rPr>
        <sz val="10"/>
        <color rgb="FF000000"/>
        <rFont val="Telefonica Sans"/>
      </rPr>
      <t xml:space="preserve">Telefónica’s employees do not have a representative on the administrative, management and supervisory bodies of the Company. </t>
    </r>
  </si>
  <si>
    <t>Evaluations of board performance</t>
  </si>
  <si>
    <t xml:space="preserve">Consolidated Annual Report, pdf page 499. Sustainability Statement page 266. </t>
  </si>
  <si>
    <t xml:space="preserve">The Board of Directors conducts an annual evaluation of its operations and that of its Committees. This assesses various aspects of performance of the Chairman of the Board of Directors, of the Company’s Chief Executive Officer and of the various Directors, paying special attention to the heads of the various Board committees and adopting appropriate measures for their improvement. This assessment is carried out every 3 years with the assistance of an external consultant, whose independence is verified by the Nominating, Compensation and Corporate Governance Committee. </t>
  </si>
  <si>
    <r>
      <rPr>
        <b/>
        <sz val="14"/>
        <color rgb="FF0066FF"/>
        <rFont val="Telefonica Sans"/>
      </rPr>
      <t>Board statistics (as of 31</t>
    </r>
    <r>
      <rPr>
        <b/>
        <vertAlign val="superscript"/>
        <sz val="14"/>
        <color rgb="FF0066FF"/>
        <rFont val="Telefonica Sans"/>
      </rPr>
      <t>st</t>
    </r>
    <r>
      <rPr>
        <b/>
        <sz val="14"/>
        <color rgb="FF0066FF"/>
        <rFont val="Telefonica Sans"/>
      </rPr>
      <t xml:space="preserve"> December 2024)</t>
    </r>
  </si>
  <si>
    <t>Board meeting attendance during 2024</t>
  </si>
  <si>
    <t>% (All members)</t>
  </si>
  <si>
    <t>Consolidated Annual Report, pdf page 480</t>
  </si>
  <si>
    <t>As of December 31, 2024</t>
  </si>
  <si>
    <t xml:space="preserve">Consolidated Annual Report, pdf page 284. Sustainability Statement page 57. </t>
  </si>
  <si>
    <t>As of December 31, 2024. As of date, the percent of women on Board is 40%</t>
  </si>
  <si>
    <t>Length of an executive director board member's term</t>
  </si>
  <si>
    <t>Earliest year joined, most recent year joined</t>
  </si>
  <si>
    <t xml:space="preserve">1994 to 2024. </t>
  </si>
  <si>
    <t>Consolidated Annual Report, pdf page 551</t>
  </si>
  <si>
    <t>As of December 31, 2024, Mr. Isidro Fainé Casas has been on the board the longest joining in 1994. Mr. Carlos Ocaña Orbis joined most recently in 2024</t>
  </si>
  <si>
    <t>Independent directors board meeting attendance</t>
  </si>
  <si>
    <t>Board meetings for the year</t>
  </si>
  <si>
    <t>Over 60</t>
  </si>
  <si>
    <t>The total number of meetings held by the Board of Directors and the Committees in 2024 amounted more than 60, demonstrating the intense activity of these bodies and the Directors's firm undertaking to perform their duties with dedication and commitment.</t>
  </si>
  <si>
    <t>Consolidated Annual Report, pdf page 283</t>
  </si>
  <si>
    <t>Governance body responsible for compliance</t>
  </si>
  <si>
    <t>Name of  Governance Body</t>
  </si>
  <si>
    <t xml:space="preserve">Audit and Control Committee </t>
  </si>
  <si>
    <t>Telefónica’s Compliance Department, through the Chief Compliance Officer, is the area responsible for regularly reporting to the Company's Audit and Control Committee on the main aspects of the Telefónica Group’s compliance program. This includes the Group’s practices regarding integrity and the fight against corruption and bribery. Likewise, on a quarterly basis, it reports directly to the Board of Directors on the activity report of the Telefónica Group’s Compliance Department.</t>
  </si>
  <si>
    <t>Approval of responsible business principles</t>
  </si>
  <si>
    <t>Name of Group</t>
  </si>
  <si>
    <t>The Board of Directors of Telefónica, S.A. approves the Group’s Responsible Business Principles.</t>
  </si>
  <si>
    <t>Consolidated Annual Report 2024, pdf page 393</t>
  </si>
  <si>
    <t>The Responsible Business Principles cover the Company's code of ethics and conduct.</t>
  </si>
  <si>
    <t>Internal control details</t>
  </si>
  <si>
    <t>Consolidated Annual Report 2024, pdf page 515</t>
  </si>
  <si>
    <t>To supervise the effectiveness of the Company’s internal control system, particularly endeavoring to ensure the effective implementation in practice of the policies and systems on internal control, as well as on internal audit, and the systems for the control and management of financial and non-financial risks relating to the Company and the Group (including operational, technological, legal, social, environmental, political and reputational risks and corruption-related risks), and to discuss with the Statutory Auditor any significant weaknesses in the internal control system detected during the audit, all without infringing the independence thereof. In such cases, and if applicable, it may submit recommendations or proposals to the Board of Directors and the corresponding period for follow-up thereon.</t>
  </si>
  <si>
    <t>Executive responsibility for business ethics</t>
  </si>
  <si>
    <t>The Board of Directors of Telefónica, S.A. approves the Group’s Responsible Business Principles. These principles constitute the Group's code of ethics and conduct, guiding the Group’s daily activities, whether carried out individually or as a team. They also form the basis of the Sustainability Policy. 
The Global Sustainability (ESG) Department is the area responsible for updating the Company’s Sustainability and Regulation Committee regarding the implementation of the Responsible Business Plan during monthly meetings. 
The aforementioned Responsible Business Principles are structured around 10 topics, with the following standing out in relation to corporate culture:
(i) Ethical and responsible management: at Telefónica all employees are required to work ethically and responsibly, leading to consistent behaviours aligned with strict legal compliance; zero tolerance for corruption and bribery; a firm commitment to transparency, the protection of data and business assets, the non-use of insider information, fair competition and remaining politically neutral. 
(ii) Responsible supply chain management: Telefónica is committed to acting with rigour, objectivity, transparency and professionalism in its relationships with business partners and suppliers, requiring them to meet the minimum responsible business criteria of the Telefónica Group in order to fulfil its commitment to responsibility throughout the value chain. 
Telefónica’s Compliance Department, through the Chief Compliance Officer, is the area responsible for regularly reporting to the Company's Audit and Control Committee on the main aspects of the Telefónica Group’s compliance program, including the Group’s practices regarding integrity and the fight against corruption and bribery. Likewise, on a quarterly basis, it reports directly to the Board of Directors on the activity report of the Telefónica Group’s Compliance Department.
Moreover, the Global Sustainability (ESG) Department reports annually to the Company’s Sustainability and Regulation Committee on the management of matters related to sustainability. In addition to the Global Sustainability Department, management areas such as Purchasing, People, etc., are responsible for the sustainable management of the supply chain.
In relation to the Company's activities and commitments with pressure groups, the Regulation, Competition and Public Policy Department regularly reports on these topics to the Company’s Sustainability and Regulation Committee.    
In addition, the Chairs of the Audit and Control Committee and the Sustainability and Regulation Committee report the main issues discussed at their respective meetings to the Board of Directors meetings, helping to ensure that the most significant business conduct issues are taken into consideration in the deliberations of the Board of Directors.
Following a favourable report from the corresponding Committees, the Board of Directors is also responsible for approving corporate policies on relevant matters related to the Responsible Business Principles and, in particular, to business conduct, the Anti-Corruption Policy and the Supply Chain Sustainability Policy, among others.</t>
  </si>
  <si>
    <t>Executive officer with responsibility for CSR</t>
  </si>
  <si>
    <t xml:space="preserve"> Executive team</t>
  </si>
  <si>
    <t>Eduardo Navarro:  Chief Corporate Affairs &amp; Sustainability Officer</t>
  </si>
  <si>
    <t>Non-executive director with responsibility for CSR</t>
  </si>
  <si>
    <t>Consolidated Annual Report 2024, pdf page 283</t>
  </si>
  <si>
    <t>Mr. Francisco Javier de Paz Mancho is the Chaiman of the Sustainability and Regulation Committee</t>
  </si>
  <si>
    <t>Family firm</t>
  </si>
  <si>
    <t>Consolidated Annual Report 2024, pdf page 473</t>
  </si>
  <si>
    <t>Founder firm</t>
  </si>
  <si>
    <t>State owned enterprise (SOE)</t>
  </si>
  <si>
    <t>Material restatement issued in fiscal year</t>
  </si>
  <si>
    <t>Controlled company</t>
  </si>
  <si>
    <t>Competition policy</t>
  </si>
  <si>
    <t xml:space="preserve">The Telefónica Group takes competition and antitrust matters very seriously and has a number of safeguards in place that act as preventive measures to ensure that the Company complies with the relevant laws and regulations. As regards antitrust rules, the Telefónica Group operates with a preventive control model that includes the existence of specific legal areas that manage these matters, as well as specific training programs for our employees, without prejudice to any other initiative that is developed at the Operating Business (country) level. In addition to the competition law area— which operates at the corporate level within the Telefónica Group—, there are specific competition law departments in the most relevant operations of the Telefónica Group. Telefónica has in place various training initiatives concerning antitrust matters, including an online course for all employees of most of the Telefónica Group's operations, as well as other local programs that may be organized in some of our operations or business units. In addition, face-to-face sessions or specific training with certain target areas are organized regularly. Finally, the Telefónica Group has adopted an internal Competition Policy for the prevention of anti-competitive practices. 
In addition, we have drafted internal guidelines and manuals containing the basic requirements and principles of competition law, the definition of prohibited actions and behaviors, and the consequences of infringing such rules. All of the above mentioned measures mentioned reflect our commitment to the existence of fair competition in all markets, as well as our belief in free markets; reinforce our commitment to comply with Competition rules; and, ensure that our employees and directors are aware of our commitment and, therefore, avoid possible infringements in this field related to an employee's/director's lack of knowledge of these rules.
</t>
  </si>
  <si>
    <t>Competition section of Telefónica's website</t>
  </si>
  <si>
    <t>Intellectual property rights protection policy</t>
  </si>
  <si>
    <t xml:space="preserve">The company has a dedicated legal team specialized in the management and protection of intellectual property. This team is responsible for ensuring the proper identification, protection, and defense of our intangible assets, which are crucial to the company’s long-term competitiveness and growth. Moreover, this team also performs systematic reviews of the product and services launched by the company to ensure respect of third-party intellectual property rights (patents, open-source software licenses, etc.). In addition, proper training is provided to product and technical teams to ensure that intellectual property aspects are properly addressed throughout the product and services lifecycle.
Additionally, the company ensures that intellectual property rights are comprehensively addressed within the contractual documentation used when entering into legal agreements with third parties. This documentation includes provisions that not only protect the company’s intellectual property rights but, where applicable, secure the transfer of any intellectual property rights to the company that may rightfully belong to it. </t>
  </si>
  <si>
    <t>Telefonica Responsible Communications Regulation</t>
  </si>
  <si>
    <t>Whistleblower policy</t>
  </si>
  <si>
    <t>The Telefónica Group has an Internal Information System that incorporates the Whistleblowing Channel to detect, report and investigate issues related to unlawful acts or behaviour contrary to the Code of Conduct. In this regard, it is the main tool that Telefónica makes available to all its employees, managers and directors, as well as to third parties, allowing them to anonymously or personally communicate any information or situation that may involve a suspected irregularity or act contrary to the law or internal regulations
The Board of Directors of Telefónica S.A. has entrusted the management of its Internal Information System to the Chief Compliance Officer, who performs their duties autonomously and independently, with the necessary personal and material resources for this purpose. The Chief Compliance Officer reports regularly to the Board of Directors and the Audit and Control Committee.
The general principles governing the Internal Information System are set out in Telefónica’s Internal Information System Management Policy (included in the Policies table). The Internal Information System Management Procedure (also included in the Policies Table) applies to the management of all communications received through Telefónica’s Internal Information System.  The Whistleblowing Channel is always available (24/7) in multiple languages and via platforms such as the Telefónica website and intranet, the toll-free telephone numbers and specific email addresses. Communications can be made either verbally or in writing. The channel also makes it possible to check the status of a communication, add additional information and contact the team responsible for its analysis. The Compliance Survey measures employee knowledge of and trust in the different elements that make up the Compliance Program at Telefónica, including the Internal Information System
The protection of whistleblowers and the prohibition of retaliation is established in Section 6 of the Internal Information System Management Policy. It expressly states that Telefónica and the other companies of the Group, in accordance with the provisions of applicable law, shall not adopt and shall ensure that no form of retaliation, whether direct or indirect, including threats or attempts at retaliation, shall be adopted against directors, officers, employees or suppliers who have reported in good faith through the Information System any possible irregular conduct or non-compliance.</t>
  </si>
  <si>
    <t>Internal Information System Management Policy</t>
  </si>
  <si>
    <t>Whistleblower protection policy</t>
  </si>
  <si>
    <t>The protection of whistleblowers and the prohibition of retaliation is established in section 6 of the Internal Information System Management Policy, which expressly states that Telefónica and other companies in its Group, in accordance with the legislation, will not adopt and will ensure that no form of retaliation, direct or indirect, including threats or attempts of retaliation, is taken against directors, executives, employees, or suppliers who have reported in good faith any possible irregular action or non-compliance through the Information System.</t>
  </si>
  <si>
    <t>Code of conduct and business ethics policy</t>
  </si>
  <si>
    <t>Our Business Principles is our Code of Business Conduct that  govern everything we do and say, they are our code of ethics. They serve as a compass for us to behave and make decisions based on integrity, commitment and transparency.</t>
  </si>
  <si>
    <t>Anti-corruption policy</t>
  </si>
  <si>
    <t>With regard to the policies and procedures implemented in the Telefónica Group to combat corruption and bribery, it is worth highlighting the specific internal regulations in this regard, the most significant of which is the Anti-Corruption Policy, the content of which is aligned with the provisions of the United Nations Convention against Corruption of 2004.  It must be observed by all Directors, executives and employees of the Company, in any of the countries in which is present, as well as by the third parties who intermediate, collaborate or participate in business on behalf of the Company..
Among other aspects, the Anti-Corruption Policy sets out the guidelines on conduct which must be followed at Telefónica with regard to accepting or offering gifts or invitations and prohibiting any type of bribery. Rules on offering gifts or invitations to public employees and civil servants are specifically expanded upon in the Regulations on Relations with Public Bodies. 
The regulatory framework on integrity is complemented by the Conflict of Interest Regulations and the Corporate Policy on the Comprehensive Discipline Programme, among others.
The Conflict of Interest Regulations require that we act at all times, and especially in the event of a conflict of interest, in accordance with the corporate principles of loyalty, confidentiality and integrity. It also covers situations in which a direct or indirect personal interest of an employee influences, could influence or could give rise to the perception of being able to influence the professional decisions to be taken by that employee, with the possibility that this interest or professional benefit may come into conflict with the interests of any Telefónica Group company.</t>
  </si>
  <si>
    <t>Anticorruption Policy</t>
  </si>
  <si>
    <t>CEO equity policy</t>
  </si>
  <si>
    <t xml:space="preserve">Executive Directors' remuneration is made up of fixed components, short-term variable remuneration and long-term remuneration, the latter includes shares. </t>
  </si>
  <si>
    <t>Remuneration Policy of the Directors of Telefónica, S.A.</t>
  </si>
  <si>
    <t xml:space="preserve">See Remuneration Policy of the Directors of Telefónica, S.A. for full detail. </t>
  </si>
  <si>
    <t>Director equity policy</t>
  </si>
  <si>
    <t>Outside director pay policy</t>
  </si>
  <si>
    <t>Ensuring fair business practice</t>
  </si>
  <si>
    <t xml:space="preserve">We described the indicator ensuring fair business practices in our chapter 2.14. ESRS G1 - Business conduct of our Consolidated Annual Report 2024 </t>
  </si>
  <si>
    <t>Political involvement policy</t>
  </si>
  <si>
    <t>In our Business Principles it describes our Political Involvement Policy: At Telefónica we remain politically neutral. Under no circumstances do we take a direct or indirect position in favour of, or in opposition to, any political party.
We do not make donations to political parties, nor to public or private organisations linked to political parties. This does not hinder us complying with the current legislation, from making our points of view known regarding issues that may affect the Company’s management or sustainability through lobbying activities. We provide transparent information on our lobbying activities and relationships, as appropriate, by means of the different records kept for this purpose.</t>
  </si>
  <si>
    <t>Tax avoidance policy</t>
  </si>
  <si>
    <t>Our tax policy is described on our Business Principles: We are committed to acting with honesty, transparency and respect for the law while managing our tax matters, and are committed to our obligation to correctly pay the legally required taxes in all the countries where we operate, thereby contributing to their social and economic progress. In addition, we ensure transparency and full local and global information, to make it easier to understand the Company’s tax aspects. We do not use corporate structures, nor are we present in any of the jurisdictions included in the legally applicable list of tax havens, with the objective or concealing or reducing the transparency of our activities vis a vis the tax authorities or any other stakeholder</t>
  </si>
  <si>
    <t>Artificial intelligence ethics policy</t>
  </si>
  <si>
    <t>The Telefónica's Artificial Intelligence Principles (AI code of conduct) and the Governance Model on Artificial Intelligence.</t>
  </si>
  <si>
    <t>IA Telefonica's Principles</t>
  </si>
  <si>
    <t>Directors shall be appointed, re-elected or ratified by the shareholders acting at a General Shareholders’ Meeting, or, on an interim basis, by the Board of Directors, pursuant to the provisions of law and the By-Laws.</t>
  </si>
  <si>
    <t>Regulations of the Board of Directors</t>
  </si>
  <si>
    <t>See Regulations of the Board of Directors and By-Laws for full details.</t>
  </si>
  <si>
    <t>Approval of corporate social responsibility and sustainability policy</t>
  </si>
  <si>
    <t>Our Sustainability Policy is embodied in our Business Principles, which are approved by the Board of Directors.</t>
  </si>
  <si>
    <t>Commitments &amp; Certificates</t>
  </si>
  <si>
    <t>Business continuity management system implemented</t>
  </si>
  <si>
    <t>Global Tranparency Center</t>
  </si>
  <si>
    <t>Telefónica has a business continuity management system implemented. It seeks to strengthen our resilience; in other words, our ability to contain attacks and withstand them</t>
  </si>
  <si>
    <t>Business continuity management system certified</t>
  </si>
  <si>
    <t>Our Global Business Continuity Program seeks to improve our resilience. It is aligned with ISO standard 22301</t>
  </si>
  <si>
    <t>Commitment to respect intellectual property (IP) rights</t>
  </si>
  <si>
    <t>The Company is committed to respect intellectual property rights in all aspects of content creation and distribution. To ensure compliance, we have established editorial guidelines that include clear policies on the use of third-party content, intellectual property ownership, and licensing agreements. Our legal team regularly reviews content to ensure that all intellectual property rights are properly respected, and where applicable, necessary licenses and permissions are obtained before using any third-party materials.
Additionally, the Company provides training and guidance to its teams to raise awareness about intellectual property laws and ethical content practices, ensuring that we uphold the highest standards of legal and ethical responsibility in all our media activities.</t>
  </si>
  <si>
    <t>External commitments to anti-corruption initiatives</t>
  </si>
  <si>
    <t>Memberships in external business ethics and/ or anti-corruption initiatives</t>
  </si>
  <si>
    <t>Consolidated Annual Report 2024, pdf page 400-401</t>
  </si>
  <si>
    <t>Indeed, the following Telefónica Group companies have anti-corruption and bribery certifications:
ISO 37001:2016 certification on Anti-Bribery Management Systems: Colombia Telecomunicaciones S.A. ESP BIC, Telefónica del Perú S.A., Telefónica de España, S.A.U, Telefónica Móviles España, S.A.U, Telefónica Soluciones de Informática y Comunicaciones de España, S.A.U. and Teleinformática y Comunicaciones, S.A.U, and Telefónica Tech Perú S.A.C.                                                                                                                                                                                                                                     UNE 19601:2017 certification on Criminal Compliance Management: Telefónica, S.A., Telefónica de España, S.A.U., Telefónica Móviles España, Telefónica Soluciones de Informática y Comunicaciones de España, S.A.U. and Teleinformática y Comunicaciones, S.A.U., all renewed in 2023.</t>
  </si>
  <si>
    <t>Compensation</t>
  </si>
  <si>
    <t>Compensation clawback provisions</t>
  </si>
  <si>
    <r>
      <rPr>
        <sz val="10"/>
        <color rgb="FF000000"/>
        <rFont val="Telefonica Sans"/>
      </rPr>
      <t>The Board of Directors will decide, with a prior report issued by the NCCGC, if</t>
    </r>
    <r>
      <rPr>
        <sz val="10"/>
        <color rgb="FF000000"/>
        <rFont val="Telefonica Sans"/>
      </rPr>
      <t xml:space="preserve"> </t>
    </r>
    <r>
      <rPr>
        <sz val="10"/>
        <color rgb="FF000000"/>
        <rFont val="Telefonica Sans"/>
      </rPr>
      <t>necessary, on the following: (i) partial or full cancellation of the variable</t>
    </r>
    <r>
      <rPr>
        <sz val="10"/>
        <color rgb="FF000000"/>
        <rFont val="Telefonica Sans"/>
      </rPr>
      <t xml:space="preserve"> </t>
    </r>
    <r>
      <rPr>
        <sz val="10"/>
        <color rgb="FF000000"/>
        <rFont val="Telefonica Sans"/>
      </rPr>
      <t>remuneration pending payment (malus) and/or (ii) partial or full recovery of any</t>
    </r>
    <r>
      <rPr>
        <sz val="10"/>
        <color rgb="FF000000"/>
        <rFont val="Telefonica Sans"/>
      </rPr>
      <t xml:space="preserve"> </t>
    </r>
    <r>
      <rPr>
        <sz val="10"/>
        <color rgb="FF000000"/>
        <rFont val="Telefonica Sans"/>
      </rPr>
      <t>variable remuneration component within thirty-six (36) months after its payment</t>
    </r>
    <r>
      <rPr>
        <sz val="10"/>
        <color rgb="FF000000"/>
        <rFont val="Telefonica Sans"/>
      </rPr>
      <t xml:space="preserve"> </t>
    </r>
    <r>
      <rPr>
        <sz val="10"/>
        <color rgb="FF000000"/>
        <rFont val="Telefonica Sans"/>
      </rPr>
      <t>(clawback), if certain exceptional situations arise that affect the Company’s</t>
    </r>
    <r>
      <rPr>
        <sz val="10"/>
        <color rgb="FF000000"/>
        <rFont val="Telefonica Sans"/>
      </rPr>
      <t xml:space="preserve"> </t>
    </r>
    <r>
      <rPr>
        <sz val="10"/>
        <color rgb="FF000000"/>
        <rFont val="Telefonica Sans"/>
      </rPr>
      <t xml:space="preserve">results or are related to the Executive Director’s inappropriate conduct.
</t>
    </r>
    <r>
      <rPr>
        <sz val="10"/>
        <color rgb="FF000000"/>
        <rFont val="Telefonica Sans"/>
      </rPr>
      <t>For these purposes, exceptional situations shall be deemed as those that will be</t>
    </r>
    <r>
      <rPr>
        <sz val="10"/>
        <color rgb="FF000000"/>
        <rFont val="Telefonica Sans"/>
      </rPr>
      <t xml:space="preserve"> </t>
    </r>
    <r>
      <rPr>
        <sz val="10"/>
        <color rgb="FF000000"/>
        <rFont val="Telefonica Sans"/>
      </rPr>
      <t>subject to assessment by the Board of Directors, among others, as examples</t>
    </r>
    <r>
      <rPr>
        <sz val="10"/>
        <color rgb="FF000000"/>
        <rFont val="Telefonica Sans"/>
      </rPr>
      <t xml:space="preserve"> </t>
    </r>
    <r>
      <rPr>
        <sz val="10"/>
        <color rgb="FF000000"/>
        <rFont val="Telefonica Sans"/>
      </rPr>
      <t xml:space="preserve">but not limited thereto, the following:
</t>
    </r>
    <r>
      <rPr>
        <sz val="10"/>
        <color rgb="FF000000"/>
        <rFont val="Telefonica Sans"/>
      </rPr>
      <t xml:space="preserve">	</t>
    </r>
    <r>
      <rPr>
        <sz val="10"/>
        <color rgb="FF000000"/>
        <rFont val="Telefonica Sans"/>
      </rPr>
      <t>•</t>
    </r>
    <r>
      <rPr>
        <sz val="10"/>
        <color rgb="FF000000"/>
        <rFont val="Telefonica Sans"/>
      </rPr>
      <t xml:space="preserve">Reformulating the </t>
    </r>
    <r>
      <rPr>
        <sz val="10"/>
        <color rgb="FF000000"/>
        <rFont val="Telefonica Sans"/>
      </rPr>
      <t>Company</t>
    </r>
    <r>
      <rPr>
        <sz val="10"/>
        <color rgb="FF000000"/>
        <rFont val="Telefonica Sans"/>
      </rPr>
      <t>’s financial statements without being based on an</t>
    </r>
    <r>
      <rPr>
        <sz val="10"/>
        <color rgb="FF000000"/>
        <rFont val="Telefonica Sans"/>
      </rPr>
      <t xml:space="preserve"> </t>
    </r>
    <r>
      <rPr>
        <sz val="10"/>
        <color rgb="FF000000"/>
        <rFont val="Telefonica Sans"/>
      </rPr>
      <t xml:space="preserve">amendment of the applicable accounting standards.
</t>
    </r>
    <r>
      <rPr>
        <sz val="10"/>
        <color rgb="FF000000"/>
        <rFont val="Telefonica Sans"/>
      </rPr>
      <t xml:space="preserve">	</t>
    </r>
    <r>
      <rPr>
        <sz val="10"/>
        <color rgb="FF000000"/>
        <rFont val="Telefonica Sans"/>
      </rPr>
      <t>•</t>
    </r>
    <r>
      <rPr>
        <sz val="10"/>
        <color rgb="FF000000"/>
        <rFont val="Telefonica Sans"/>
      </rPr>
      <t>If an Executive Director has been sanctioned for a serious infringement of the</t>
    </r>
    <r>
      <rPr>
        <sz val="10"/>
        <color rgb="FF000000"/>
        <rFont val="Telefonica Sans"/>
      </rPr>
      <t xml:space="preserve"> </t>
    </r>
    <r>
      <rPr>
        <sz val="10"/>
        <color rgb="FF000000"/>
        <rFont val="Telefonica Sans"/>
      </rPr>
      <t>code of conduct and other internal regulations or serious infringement of the</t>
    </r>
    <r>
      <rPr>
        <sz val="10"/>
        <color rgb="FF000000"/>
        <rFont val="Telefonica Sans"/>
      </rPr>
      <t xml:space="preserve"> </t>
    </r>
    <r>
      <rPr>
        <sz val="10"/>
        <color rgb="FF000000"/>
        <rFont val="Telefonica Sans"/>
      </rPr>
      <t xml:space="preserve">regulations that are also applicable thereto.
</t>
    </r>
    <r>
      <rPr>
        <sz val="10"/>
        <color rgb="FF000000"/>
        <rFont val="Telefonica Sans"/>
      </rPr>
      <t xml:space="preserve">	</t>
    </r>
    <r>
      <rPr>
        <sz val="10"/>
        <color rgb="FF000000"/>
        <rFont val="Telefonica Sans"/>
      </rPr>
      <t>•</t>
    </r>
    <r>
      <rPr>
        <sz val="10"/>
        <color rgb="FF000000"/>
        <rFont val="Telefonica Sans"/>
      </rPr>
      <t>In any case, when it is shown that the variable remuneration component in</t>
    </r>
    <r>
      <rPr>
        <sz val="10"/>
        <color rgb="FF000000"/>
        <rFont val="Telefonica Sans"/>
      </rPr>
      <t xml:space="preserve"> </t>
    </r>
    <r>
      <rPr>
        <sz val="10"/>
        <color rgb="FF000000"/>
        <rFont val="Telefonica Sans"/>
      </rPr>
      <t>question has been partially or fully assessed based on information that is</t>
    </r>
    <r>
      <rPr>
        <sz val="10"/>
        <color rgb="FF000000"/>
        <rFont val="Telefonica Sans"/>
      </rPr>
      <t xml:space="preserve"> </t>
    </r>
    <r>
      <rPr>
        <sz val="10"/>
        <color rgb="FF000000"/>
        <rFont val="Telefonica Sans"/>
      </rPr>
      <t>clearly proven to be false or inaccurate a posteriori, or other unforeseen</t>
    </r>
    <r>
      <rPr>
        <sz val="10"/>
        <color rgb="FF000000"/>
        <rFont val="Telefonica Sans"/>
      </rPr>
      <t xml:space="preserve"> </t>
    </r>
    <r>
      <rPr>
        <sz val="10"/>
        <color rgb="FF000000"/>
        <rFont val="Telefonica Sans"/>
      </rPr>
      <t>circumstances not accepted by the Company that have a serious negative</t>
    </r>
    <r>
      <rPr>
        <sz val="10"/>
        <color rgb="FF000000"/>
        <rFont val="Telefonica Sans"/>
      </rPr>
      <t xml:space="preserve"> </t>
    </r>
    <r>
      <rPr>
        <sz val="10"/>
        <color rgb="FF000000"/>
        <rFont val="Telefonica Sans"/>
      </rPr>
      <t xml:space="preserve">impact on the profit and loss accounts.
</t>
    </r>
    <r>
      <rPr>
        <sz val="10"/>
        <color rgb="FF000000"/>
        <rFont val="Telefonica Sans"/>
      </rPr>
      <t xml:space="preserve">	</t>
    </r>
    <r>
      <rPr>
        <sz val="10"/>
        <color rgb="FF000000"/>
        <rFont val="Telefonica Sans"/>
      </rPr>
      <t>•</t>
    </r>
    <r>
      <rPr>
        <sz val="10"/>
        <color rgb="FF000000"/>
        <rFont val="Telefonica Sans"/>
      </rPr>
      <t xml:space="preserve">If the </t>
    </r>
    <r>
      <rPr>
        <sz val="10"/>
        <color rgb="FF000000"/>
        <rFont val="Telefonica Sans"/>
      </rPr>
      <t>Company</t>
    </r>
    <r>
      <rPr>
        <sz val="10"/>
        <color rgb="FF000000"/>
        <rFont val="Telefonica Sans"/>
      </rPr>
      <t>’s external auditor includes exceptions in its report that reduce</t>
    </r>
    <r>
      <rPr>
        <sz val="10"/>
        <color rgb="FF000000"/>
        <rFont val="Telefonica Sans"/>
      </rPr>
      <t xml:space="preserve"> </t>
    </r>
    <r>
      <rPr>
        <sz val="10"/>
        <color rgb="FF000000"/>
        <rFont val="Telefonica Sans"/>
      </rPr>
      <t>the results taken into consideration to determine the amount of the variable</t>
    </r>
    <r>
      <rPr>
        <sz val="10"/>
        <color rgb="FF000000"/>
        <rFont val="Telefonica Sans"/>
      </rPr>
      <t xml:space="preserve"> </t>
    </r>
    <r>
      <rPr>
        <sz val="10"/>
        <color rgb="FF000000"/>
        <rFont val="Telefonica Sans"/>
      </rPr>
      <t xml:space="preserve">remuneration payable.
</t>
    </r>
    <r>
      <rPr>
        <sz val="10"/>
        <color rgb="FF000000"/>
        <rFont val="Telefonica Sans"/>
      </rPr>
      <t>In addition, the malus and clawback clauses set in the Long-Term Incentive</t>
    </r>
    <r>
      <rPr>
        <sz val="10"/>
        <color rgb="FF000000"/>
        <rFont val="Telefonica Sans"/>
      </rPr>
      <t xml:space="preserve"> </t>
    </r>
    <r>
      <rPr>
        <sz val="10"/>
        <color rgb="FF000000"/>
        <rFont val="Telefonica Sans"/>
      </rPr>
      <t>Plan 2018-2023, approved by the General Shareholders’ Meeting held in 2018,</t>
    </r>
    <r>
      <rPr>
        <sz val="10"/>
        <color rgb="FF000000"/>
        <rFont val="Telefonica Sans"/>
      </rPr>
      <t xml:space="preserve"> </t>
    </r>
    <r>
      <rPr>
        <sz val="10"/>
        <color rgb="FF000000"/>
        <rFont val="Telefonica Sans"/>
      </rPr>
      <t>the characteristics of which are set out in the Annual Report on Directors'</t>
    </r>
    <r>
      <rPr>
        <sz val="10"/>
        <color rgb="FF000000"/>
        <rFont val="Telefonica Sans"/>
      </rPr>
      <t xml:space="preserve"> </t>
    </r>
    <r>
      <rPr>
        <sz val="10"/>
        <color rgb="FF000000"/>
        <rFont val="Telefonica Sans"/>
      </rPr>
      <t>Remuneration for the years 2018, 2019 and 2020, will remain in force.</t>
    </r>
    <r>
      <rPr>
        <sz val="10"/>
        <color rgb="FF000000"/>
        <rFont val="Telefonica Sans"/>
      </rPr>
      <t xml:space="preserve"> 
</t>
    </r>
    <r>
      <rPr>
        <sz val="10"/>
        <color rgb="FF000000"/>
        <rFont val="Telefonica Sans"/>
      </rPr>
      <t>Furthermore, the variable remuneration set out in this Policy shall be subject to</t>
    </r>
    <r>
      <rPr>
        <sz val="10"/>
        <color rgb="FF000000"/>
        <rFont val="Telefonica Sans"/>
      </rPr>
      <t xml:space="preserve"> </t>
    </r>
    <r>
      <rPr>
        <sz val="10"/>
        <color rgb="FF000000"/>
        <rFont val="Telefonica Sans"/>
      </rPr>
      <t>any other clawback clauses or commitments established in the Company's</t>
    </r>
    <r>
      <rPr>
        <sz val="10"/>
        <color rgb="FF000000"/>
        <rFont val="Telefonica Sans"/>
      </rPr>
      <t xml:space="preserve"> </t>
    </r>
    <r>
      <rPr>
        <sz val="10"/>
        <color rgb="FF000000"/>
        <rFont val="Telefonica Sans"/>
      </rPr>
      <t>Variable Remuneration Clawback Policy, if any, approved by the Board of</t>
    </r>
    <r>
      <rPr>
        <sz val="10"/>
        <color rgb="FF000000"/>
        <rFont val="Telefonica Sans"/>
      </rPr>
      <t xml:space="preserve"> </t>
    </r>
    <r>
      <rPr>
        <sz val="10"/>
        <color rgb="FF000000"/>
        <rFont val="Telefonica Sans"/>
      </rPr>
      <t>Directors, at the proposal of the NCCGC, in order to, among other purposes,</t>
    </r>
    <r>
      <rPr>
        <sz val="10"/>
        <color rgb="FF000000"/>
        <rFont val="Telefonica Sans"/>
      </rPr>
      <t xml:space="preserve"> </t>
    </r>
    <r>
      <rPr>
        <sz val="10"/>
        <color rgb="FF000000"/>
        <rFont val="Telefonica Sans"/>
      </rPr>
      <t>comply with the applicable regulations and/or listing requirements at any given</t>
    </r>
    <r>
      <rPr>
        <sz val="10"/>
        <color rgb="FF000000"/>
        <rFont val="Telefonica Sans"/>
      </rPr>
      <t xml:space="preserve"> </t>
    </r>
    <r>
      <rPr>
        <sz val="10"/>
        <color rgb="FF000000"/>
        <rFont val="Telefonica Sans"/>
      </rPr>
      <t>time in the markets in which Telefónica's securities are listed and, in particular,</t>
    </r>
    <r>
      <rPr>
        <sz val="10"/>
        <color rgb="FF000000"/>
        <rFont val="Telefonica Sans"/>
      </rPr>
      <t xml:space="preserve"> </t>
    </r>
    <r>
      <rPr>
        <sz val="10"/>
        <color rgb="FF000000"/>
        <rFont val="Telefonica Sans"/>
      </rPr>
      <t>with the U.S. Dodd-Frank Wall Street Reform and Consumer Protection Act.</t>
    </r>
  </si>
  <si>
    <t>ESG linked compensation for board</t>
  </si>
  <si>
    <t>Consolidated Annual Report 2024, pdf page 603</t>
  </si>
  <si>
    <t>A significant part of the total remuneration for the Executive Directors is variable and receiving it is subject to achieving financial, business, value creation and non-financial objectives, including ESG objectives. These objectives are predetermined, specific, quantifiable and aligned with the Company’s strategy.</t>
  </si>
  <si>
    <t>Support level for the shareholder approval of executive pay</t>
  </si>
  <si>
    <t>Shareholder’s Meeting History</t>
  </si>
  <si>
    <t xml:space="preserve">Find historic data on quorum and results of shareholder voting at the General Shareholders' Meeting in the link provided. </t>
  </si>
  <si>
    <t>Executive chairman (CEO) pay ratio</t>
  </si>
  <si>
    <t>111:1</t>
  </si>
  <si>
    <t>The ratio of the annual total remuneration of the Executive Chairman (CEO) to the median annual total remuneration for all employees in 2024 was 111:1</t>
  </si>
  <si>
    <t>Total realised CEO pay (As of Dec 31, 2024)</t>
  </si>
  <si>
    <t>Thousands of Euros</t>
  </si>
  <si>
    <t>Consolidated Annual Report 2024, pdf page 601</t>
  </si>
  <si>
    <t>Remuneration in kind and pension contributions are also included. The amount of the LTVR corresponds to the number of delivered shares valued at the end of the performance period of each of the relevant cycles.</t>
  </si>
  <si>
    <t>Compensation for executive management</t>
  </si>
  <si>
    <t>Consolidated Annual Report 2024 pdf page 584</t>
  </si>
  <si>
    <t>Annual Report on Remuneration of the Directors.</t>
  </si>
  <si>
    <t>For short-term variable remuneration, 20% of the performance appraisal of employees includes ESG indicators. In addition, 10% is included in long-term variable remuneration, which applies to senior management.</t>
  </si>
  <si>
    <t>ESG linked compensation for executives</t>
  </si>
  <si>
    <t>Climate goals linked compensation for executives</t>
  </si>
  <si>
    <t>Consolidated Annual Report 2024, pdf page 289</t>
  </si>
  <si>
    <t xml:space="preserve">A Climate Change - GHG Emission target is linked, both in short-term variable remuneration and long-term incentive plans. </t>
  </si>
  <si>
    <t>Shares</t>
  </si>
  <si>
    <t>Director shares reported</t>
  </si>
  <si>
    <t>As of December 31, 2024, the total percentage of voting rights (attributed to shares and financial instruments) held by the Board of Directors was 0.41%.</t>
  </si>
  <si>
    <t>Consolidated Annual Report 2024, pdf page 486</t>
  </si>
  <si>
    <t>5% owners</t>
  </si>
  <si>
    <r>
      <rPr>
        <sz val="10"/>
        <color rgb="FF000000"/>
        <rFont val="Telefonica Sans"/>
      </rPr>
      <t>According to the information existing at the Company,</t>
    </r>
    <r>
      <rPr>
        <sz val="10"/>
        <color rgb="FF000000"/>
        <rFont val="Telefonica Sans"/>
      </rPr>
      <t xml:space="preserve"> </t>
    </r>
    <r>
      <rPr>
        <sz val="10"/>
        <color rgb="FF000000"/>
        <rFont val="Telefonica Sans"/>
      </rPr>
      <t>there is no individual or legal entity that directly or</t>
    </r>
    <r>
      <rPr>
        <sz val="10"/>
        <color rgb="FF000000"/>
        <rFont val="Telefonica Sans"/>
      </rPr>
      <t xml:space="preserve"> </t>
    </r>
    <r>
      <rPr>
        <sz val="10"/>
        <color rgb="FF000000"/>
        <rFont val="Telefonica Sans"/>
      </rPr>
      <t>indirectly, individually or jointly with others, exercises or</t>
    </r>
    <r>
      <rPr>
        <sz val="10"/>
        <color rgb="FF000000"/>
        <rFont val="Telefonica Sans"/>
      </rPr>
      <t xml:space="preserve"> </t>
    </r>
    <r>
      <rPr>
        <sz val="10"/>
        <color rgb="FF000000"/>
        <rFont val="Telefonica Sans"/>
      </rPr>
      <t>may exercise control over Telefónica on the terms set</t>
    </r>
    <r>
      <rPr>
        <sz val="10"/>
        <color rgb="FF000000"/>
        <rFont val="Telefonica Sans"/>
      </rPr>
      <t xml:space="preserve"> </t>
    </r>
    <r>
      <rPr>
        <sz val="10"/>
        <color rgb="FF000000"/>
        <rFont val="Telefonica Sans"/>
      </rPr>
      <t xml:space="preserve">out in section 5 of the Securities Market Act.
</t>
    </r>
    <r>
      <rPr>
        <sz val="10"/>
        <color rgb="FF000000"/>
        <rFont val="Telefonica Sans"/>
      </rPr>
      <t>As of the date of drawing up of this Report, there are,</t>
    </r>
    <r>
      <rPr>
        <sz val="10"/>
        <color rgb="FF000000"/>
        <rFont val="Telefonica Sans"/>
      </rPr>
      <t xml:space="preserve"> </t>
    </r>
    <r>
      <rPr>
        <sz val="10"/>
        <color rgb="FF000000"/>
        <rFont val="Telefonica Sans"/>
      </rPr>
      <t>however, certain shareholders holding interests that</t>
    </r>
    <r>
      <rPr>
        <sz val="10"/>
        <color rgb="FF000000"/>
        <rFont val="Telefonica Sans"/>
      </rPr>
      <t xml:space="preserve"> </t>
    </r>
    <r>
      <rPr>
        <sz val="10"/>
        <color rgb="FF000000"/>
        <rFont val="Telefonica Sans"/>
      </rPr>
      <t>may be considered significant within the meaning of</t>
    </r>
    <r>
      <rPr>
        <sz val="10"/>
        <color rgb="FF000000"/>
        <rFont val="Telefonica Sans"/>
      </rPr>
      <t xml:space="preserve"> </t>
    </r>
    <r>
      <rPr>
        <sz val="10"/>
        <color rgb="FF000000"/>
        <rFont val="Telefonica Sans"/>
      </rPr>
      <t>Royal Decree 1362/2007, of October 19, and which are</t>
    </r>
    <r>
      <rPr>
        <sz val="10"/>
        <color rgb="FF000000"/>
        <rFont val="Telefonica Sans"/>
      </rPr>
      <t xml:space="preserve"> </t>
    </r>
    <r>
      <rPr>
        <sz val="10"/>
        <color rgb="FF000000"/>
        <rFont val="Telefonica Sans"/>
      </rPr>
      <t xml:space="preserve">the </t>
    </r>
    <r>
      <rPr>
        <sz val="10"/>
        <color rgb="FF000000"/>
        <rFont val="Telefonica Sans"/>
      </rPr>
      <t>detaile</t>
    </r>
    <r>
      <rPr>
        <sz val="10"/>
        <color rgb="FF000000"/>
        <rFont val="Telefonica Sans"/>
      </rPr>
      <t xml:space="preserve">d in the table </t>
    </r>
    <r>
      <rPr>
        <sz val="10"/>
        <color rgb="FF000000"/>
        <rFont val="Telefonica Sans"/>
      </rPr>
      <t>4.2.2. Significant Shareholders</t>
    </r>
    <r>
      <rPr>
        <sz val="10"/>
        <color rgb="FF000000"/>
        <rFont val="Telefonica Sans"/>
      </rPr>
      <t xml:space="preserve"> and </t>
    </r>
    <r>
      <rPr>
        <sz val="10"/>
        <color rgb="FF000000"/>
        <rFont val="Telefonica Sans"/>
      </rPr>
      <t>whose % of total voting ri</t>
    </r>
    <r>
      <rPr>
        <sz val="10"/>
        <color rgb="FF000000"/>
        <rFont val="Telefonica Sans"/>
      </rPr>
      <t xml:space="preserve">ghts </t>
    </r>
    <r>
      <rPr>
        <sz val="10"/>
        <color rgb="FF000000"/>
        <rFont val="Telefonica Sans"/>
      </rPr>
      <t xml:space="preserve">is </t>
    </r>
    <r>
      <rPr>
        <sz val="10"/>
        <color rgb="FF000000"/>
        <rFont val="Telefonica Sans"/>
      </rPr>
      <t>summarised here</t>
    </r>
    <r>
      <rPr>
        <sz val="10"/>
        <color rgb="FF000000"/>
        <rFont val="Telefonica Sans"/>
      </rPr>
      <t xml:space="preserve">:
</t>
    </r>
    <r>
      <rPr>
        <sz val="10"/>
        <color rgb="FF000000"/>
        <rFont val="Telefonica Sans"/>
      </rPr>
      <t xml:space="preserve">	</t>
    </r>
    <r>
      <rPr>
        <sz val="10"/>
        <color rgb="FF000000"/>
        <rFont val="Telefonica Sans"/>
      </rPr>
      <t>•</t>
    </r>
    <r>
      <rPr>
        <sz val="10"/>
        <color rgb="FF000000"/>
        <rFont val="Telefonica Sans"/>
      </rPr>
      <t>Sociedad Estatal de</t>
    </r>
    <r>
      <rPr>
        <sz val="10"/>
        <color rgb="FF000000"/>
        <rFont val="Telefonica Sans"/>
      </rPr>
      <t xml:space="preserve"> </t>
    </r>
    <r>
      <rPr>
        <sz val="10"/>
        <color rgb="FF000000"/>
        <rFont val="Telefonica Sans"/>
      </rPr>
      <t>Participaciones</t>
    </r>
    <r>
      <rPr>
        <sz val="10"/>
        <color rgb="FF000000"/>
        <rFont val="Telefonica Sans"/>
      </rPr>
      <t xml:space="preserve"> </t>
    </r>
    <r>
      <rPr>
        <sz val="10"/>
        <color rgb="FF000000"/>
        <rFont val="Telefonica Sans"/>
      </rPr>
      <t xml:space="preserve">Industriales </t>
    </r>
    <r>
      <rPr>
        <sz val="10"/>
        <color rgb="FF000000"/>
        <rFont val="Telefonica Sans"/>
      </rPr>
      <t xml:space="preserve">- </t>
    </r>
    <r>
      <rPr>
        <sz val="10"/>
        <color rgb="FF000000"/>
        <rFont val="Telefonica Sans"/>
      </rPr>
      <t>10</t>
    </r>
    <r>
      <rPr>
        <sz val="10"/>
        <color rgb="FF000000"/>
        <rFont val="Telefonica Sans"/>
      </rPr>
      <t>.00</t>
    </r>
    <r>
      <rPr>
        <sz val="10"/>
        <color rgb="FF000000"/>
        <rFont val="Telefonica Sans"/>
      </rPr>
      <t xml:space="preserve">%
</t>
    </r>
    <r>
      <rPr>
        <sz val="10"/>
        <color rgb="FF000000"/>
        <rFont val="Telefonica Sans"/>
      </rPr>
      <t xml:space="preserve">	</t>
    </r>
    <r>
      <rPr>
        <sz val="10"/>
        <color rgb="FF000000"/>
        <rFont val="Telefonica Sans"/>
      </rPr>
      <t>•</t>
    </r>
    <r>
      <rPr>
        <sz val="10"/>
        <color rgb="FF000000"/>
        <rFont val="Telefonica Sans"/>
      </rPr>
      <t>Criteria Caixa, S.A.U.</t>
    </r>
    <r>
      <rPr>
        <sz val="10"/>
        <color rgb="FF000000"/>
        <rFont val="Telefonica Sans"/>
      </rPr>
      <t xml:space="preserve"> - 9.99%
</t>
    </r>
    <r>
      <rPr>
        <sz val="10"/>
        <color rgb="FF000000"/>
        <rFont val="Telefonica Sans"/>
      </rPr>
      <t xml:space="preserve">	</t>
    </r>
    <r>
      <rPr>
        <sz val="10"/>
        <color rgb="FF000000"/>
        <rFont val="Telefonica Sans"/>
      </rPr>
      <t>•</t>
    </r>
    <r>
      <rPr>
        <sz val="10"/>
        <color rgb="FF000000"/>
        <rFont val="Telefonica Sans"/>
      </rPr>
      <t>Banco Bilbao Vizcaya</t>
    </r>
    <r>
      <rPr>
        <sz val="10"/>
        <color rgb="FF000000"/>
        <rFont val="Telefonica Sans"/>
      </rPr>
      <t xml:space="preserve"> </t>
    </r>
    <r>
      <rPr>
        <sz val="10"/>
        <color rgb="FF000000"/>
        <rFont val="Telefonica Sans"/>
      </rPr>
      <t>Argentaria, S.A</t>
    </r>
    <r>
      <rPr>
        <sz val="10"/>
        <color rgb="FF000000"/>
        <rFont val="Telefonica Sans"/>
      </rPr>
      <t xml:space="preserve">. - 4.93%
</t>
    </r>
    <r>
      <rPr>
        <sz val="10"/>
        <color rgb="FF000000"/>
        <rFont val="Telefonica Sans"/>
      </rPr>
      <t xml:space="preserve">	</t>
    </r>
    <r>
      <rPr>
        <sz val="10"/>
        <color rgb="FF000000"/>
        <rFont val="Telefonica Sans"/>
      </rPr>
      <t>•</t>
    </r>
    <r>
      <rPr>
        <sz val="10"/>
        <color rgb="FF000000"/>
        <rFont val="Telefonica Sans"/>
      </rPr>
      <t>Public Investment</t>
    </r>
    <r>
      <rPr>
        <sz val="10"/>
        <color rgb="FF000000"/>
        <rFont val="Telefonica Sans"/>
      </rPr>
      <t xml:space="preserve"> </t>
    </r>
    <r>
      <rPr>
        <sz val="10"/>
        <color rgb="FF000000"/>
        <rFont val="Telefonica Sans"/>
      </rPr>
      <t>Fund</t>
    </r>
    <r>
      <rPr>
        <sz val="10"/>
        <color rgb="FF000000"/>
        <rFont val="Telefonica Sans"/>
      </rPr>
      <t xml:space="preserve"> - 9.9</t>
    </r>
    <r>
      <rPr>
        <sz val="10"/>
        <color rgb="FF000000"/>
        <rFont val="Telefonica Sans"/>
      </rPr>
      <t xml:space="preserve">7%
</t>
    </r>
    <r>
      <rPr>
        <sz val="10"/>
        <color rgb="FF000000"/>
        <rFont val="Telefonica Sans"/>
      </rPr>
      <t xml:space="preserve">	</t>
    </r>
    <r>
      <rPr>
        <sz val="10"/>
        <color rgb="FF000000"/>
        <rFont val="Telefonica Sans"/>
      </rPr>
      <t>•</t>
    </r>
    <r>
      <rPr>
        <sz val="10"/>
        <color rgb="FF000000"/>
        <rFont val="Telefonica Sans"/>
      </rPr>
      <t>BlacRock, Inc</t>
    </r>
    <r>
      <rPr>
        <sz val="10"/>
        <color rgb="FF000000"/>
        <rFont val="Telefonica Sans"/>
      </rPr>
      <t>. - 4.</t>
    </r>
    <r>
      <rPr>
        <sz val="10"/>
        <color rgb="FF000000"/>
        <rFont val="Telefonica Sans"/>
      </rPr>
      <t>29%</t>
    </r>
  </si>
  <si>
    <t>Consolidated Annual Report 2024, pdf page 484</t>
  </si>
  <si>
    <t xml:space="preserve">Please see table 4.2.2. Significant Shareholders for the full breakdown of signficant shareholders' voting rights as well as details of indirect interest.  </t>
  </si>
  <si>
    <t>Shares outstanding</t>
  </si>
  <si>
    <t xml:space="preserve">Share Capital Section of Telefónica website </t>
  </si>
  <si>
    <t>The share capital of Telefónica, subscribed and fully paid up, amounted to 5,670,161,554 euros, and it is divided into 5,670,161,554 shares of one euro face value each.
All the Telefónica shares are ordinary, of a sole class, and are represented by account entries and grant the same rights and obligations to all shareholders. Telefónica’s shares do not have any accessory liabilities whatsoever. Likewise, the Articles of Association of Telefónica contain no provision on privileges, special powers or rights arising from the holding of shares. Moreover, there is no statutory provision articles that impose any restriction or limitation on the free transfer of the Telefónica’s shares.</t>
  </si>
  <si>
    <t>Size of shareholding necessary to introduce a new resolution</t>
  </si>
  <si>
    <t xml:space="preserve">Shareholders representing at least three percent of the share capital may request that a supplement to the call nto the Ordinary General Shareholders’ Meeting be published, including one or more items on the Agenda, provided the new items are accompanied by a rationale or, if appropriate, by a duly substantiated proposed resolution. In addition, and on the terms set forth in section 519 of the Companies Act (Ley de Sociedades de Capital), shareholders representing at least three percent of the share capital may, within five days following publication of the notice of the call to meeting, submit duly substantiated proposed resolutions on matters already included or that must be included on the Agenda. Such rights shall be exercised by means of duly authenticated notice, which must be received by the Company in accordance with the provisions of the Law. </t>
  </si>
  <si>
    <t>Total shares held in previous fiscal year</t>
  </si>
  <si>
    <t>Cross shareholdings</t>
  </si>
  <si>
    <t>The Telefónica Group’s shareholding in Banco Bilbao Vizcaya Argentaria, S.A. (BBVA) amounted to 417 million euros (363 million euros at December 31, 2023), representing 0.77% of its share capital at December 31, 2024 (0.76% at December 31, 2023).</t>
  </si>
  <si>
    <t>Consolidated Annual Report 2024, pdf page 74</t>
  </si>
  <si>
    <t>“Investments” includes the fair value of investments in companies where Telefónica exercises no significant influence or control and for which there is no specific short-term disposal plan .</t>
  </si>
  <si>
    <t>Operations certified by QMA</t>
  </si>
  <si>
    <t>Our main operations are certified under ISO 9001 .</t>
  </si>
  <si>
    <t>Telefonica Certifications website</t>
  </si>
  <si>
    <t>Audit</t>
  </si>
  <si>
    <t>Auditor name</t>
  </si>
  <si>
    <t>PwC</t>
  </si>
  <si>
    <t>Consolidated Annual Report 2024, pdf page 2-8</t>
  </si>
  <si>
    <t xml:space="preserve">Full details regarding the Company's appointed auditor can be found in the Consolidated Annual Report. </t>
  </si>
  <si>
    <t>Auditor appointment date</t>
  </si>
  <si>
    <t>Year-end 31 December 2017</t>
  </si>
  <si>
    <t>Auditor fees</t>
  </si>
  <si>
    <t>Millions of euros</t>
  </si>
  <si>
    <t>Auditor report disclosed</t>
  </si>
  <si>
    <t>Auditor statement on internal control</t>
  </si>
  <si>
    <t>Irregularities found in audit and accounting practices</t>
  </si>
  <si>
    <t>Years auditor employed</t>
  </si>
  <si>
    <t>Years</t>
  </si>
  <si>
    <t>Auditor has been re-elected in the recent shareholder meeting</t>
  </si>
  <si>
    <t>Frequency and scope of audits related to anti-corruption and business ethics</t>
  </si>
  <si>
    <t>Tax</t>
  </si>
  <si>
    <r>
      <rPr>
        <sz val="10"/>
        <color rgb="FF000000"/>
        <rFont val="Telefonica Sans"/>
      </rPr>
      <t>Tax</t>
    </r>
    <r>
      <rPr>
        <sz val="10"/>
        <color rgb="FF000000"/>
        <rFont val="Telefonica Sans"/>
      </rPr>
      <t xml:space="preserve"> paid in significant jurisdictions</t>
    </r>
  </si>
  <si>
    <t>See table on page 15 of Fiscal Tramsparency Report. Please note data reported is 2023 FY.</t>
  </si>
  <si>
    <t>Fiscal transparency</t>
  </si>
  <si>
    <t>The Company reports on key business, financial and tax information for each tax jurisdiction.
We have a report published on our website, in the Fiscal Transparency section, which provides a breakdown of tax information by country.</t>
  </si>
  <si>
    <r>
      <rPr>
        <sz val="10"/>
        <color rgb="FF000000"/>
        <rFont val="Telefonica Sans"/>
      </rPr>
      <t>T</t>
    </r>
    <r>
      <rPr>
        <sz val="10"/>
        <color rgb="FF000000"/>
        <rFont val="Telefonica Sans"/>
      </rPr>
      <t>ax paid in jurisdiction of incorporation</t>
    </r>
  </si>
  <si>
    <t>See above.</t>
  </si>
  <si>
    <r>
      <rPr>
        <sz val="10"/>
        <color rgb="FF000000"/>
        <rFont val="Telefonica Sans"/>
      </rPr>
      <t>Exe</t>
    </r>
    <r>
      <rPr>
        <sz val="10"/>
        <color rgb="FF000000"/>
        <rFont val="Telefonica Sans"/>
      </rPr>
      <t>cutive responsible for global tax strategy</t>
    </r>
  </si>
  <si>
    <t>Name of Responsible Executive</t>
  </si>
  <si>
    <t>The Board of Directors is responsible for theTax Strategy and Control Policy, is responsible for approving the Tax Strategy and Tax Control Policy, which outlines our approach to tax matters, including risk management..
You can see our tax policy and strategy on our website, in the Fiscal Transparency section and we have a report published there, which provides a breakdown of tax information by country.</t>
  </si>
  <si>
    <r>
      <rPr>
        <sz val="10"/>
        <color rgb="FF000000"/>
        <rFont val="Telefonica Sans"/>
      </rPr>
      <t>Gl</t>
    </r>
    <r>
      <rPr>
        <sz val="10"/>
        <color rgb="FF000000"/>
        <rFont val="Telefonica Sans"/>
      </rPr>
      <t>obal tax strategy</t>
    </r>
  </si>
  <si>
    <t>(a) The Company has a publicly available overall tax strategy approved by the highest governance body. And (b) The board of directors is responsible for compliance with the Company's global tax strategy. And (c) The Company clearly discloses the amount of corporate income tax paid for each tax jurisdiction in which the Company is resident for tax purposes. All of these details are available on the Group's website in the Tax Transparency section.</t>
  </si>
  <si>
    <t>Tax-related risks are integrated into the risk management system</t>
  </si>
  <si>
    <t>Telefónica has a Corporate Risk Management Model based on COSO that facilitates the identification, assessment and management of the different risks.
Under this model, the Group has four risk categories: business, operational, financial, legal and regulatory compliance. In this respect, the financial risk category includes tax risks.</t>
  </si>
  <si>
    <r>
      <rPr>
        <sz val="10"/>
        <color rgb="FF000000"/>
        <rFont val="Telefonica Sans"/>
      </rPr>
      <t>Corpor</t>
    </r>
    <r>
      <rPr>
        <sz val="10"/>
        <color rgb="FF000000"/>
        <rFont val="Telefonica Sans"/>
      </rPr>
      <t>ate tax disclosure</t>
    </r>
  </si>
  <si>
    <t>We have a report published on our website, in the Fiscal Transparency section, which provides a breakdown of tax information by country.</t>
  </si>
  <si>
    <t>Fines</t>
  </si>
  <si>
    <r>
      <rPr>
        <sz val="10"/>
        <color rgb="FF000000"/>
        <rFont val="Telefonica Sans"/>
      </rPr>
      <t xml:space="preserve">Amount </t>
    </r>
    <r>
      <rPr>
        <sz val="10"/>
        <color rgb="FF000000"/>
        <rFont val="Telefonica Sans"/>
      </rPr>
      <t>of fines for anti-competition</t>
    </r>
  </si>
  <si>
    <r>
      <rPr>
        <sz val="10"/>
        <color rgb="FF000000"/>
        <rFont val="Telefonica Sans"/>
      </rPr>
      <t>Amount o</t>
    </r>
    <r>
      <rPr>
        <sz val="10"/>
        <color rgb="FF000000"/>
        <rFont val="Telefonica Sans"/>
      </rPr>
      <t>f fines for privacy and data</t>
    </r>
  </si>
  <si>
    <t>Consolidated Annual Report 2024, pdf page 383</t>
  </si>
  <si>
    <r>
      <rPr>
        <sz val="10"/>
        <color rgb="FF000000"/>
        <rFont val="Telefonica Sans"/>
      </rPr>
      <t xml:space="preserve">Number of </t>
    </r>
    <r>
      <rPr>
        <sz val="10"/>
        <color rgb="FF000000"/>
        <rFont val="Telefonica Sans"/>
      </rPr>
      <t>fines for anti-competition</t>
    </r>
  </si>
  <si>
    <r>
      <rPr>
        <sz val="10"/>
        <color rgb="FF000000"/>
        <rFont val="Telefonica Sans"/>
      </rPr>
      <t>Number o</t>
    </r>
    <r>
      <rPr>
        <sz val="10"/>
        <color rgb="FF000000"/>
        <rFont val="Telefonica Sans"/>
      </rPr>
      <t>f fines for data breaches</t>
    </r>
  </si>
  <si>
    <t>Total amount of material paid sanctions in the last fiscal year related to infringements of anticompetitive practices</t>
  </si>
  <si>
    <t>EUR</t>
  </si>
  <si>
    <t>Please note that this figure refers only to potential infringements of competition rules and does not take into account potential fines imposed for infrigements of the sectorial regulatory rules related to telecommunications.</t>
  </si>
  <si>
    <t>General Shareholders' 
Meeting</t>
  </si>
  <si>
    <t>2024</t>
  </si>
  <si>
    <t xml:space="preserve">Votes </t>
  </si>
  <si>
    <t>All information related to votes during the General Shareholder's Meeting are described in the results documens linked in Source.</t>
  </si>
  <si>
    <t xml:space="preserve">General Shareholder's Meeting results </t>
  </si>
  <si>
    <r>
      <rPr>
        <sz val="10"/>
        <color rgb="FF000000"/>
        <rFont val="Telefonica Sans"/>
      </rPr>
      <t>Voting</t>
    </r>
    <r>
      <rPr>
        <sz val="10"/>
        <color rgb="FF000000"/>
        <rFont val="Telefonica Sans"/>
      </rPr>
      <t xml:space="preserve"> rights: limit shares %</t>
    </r>
  </si>
  <si>
    <t>Consolidated Annual Report 2024, pdf page 483</t>
  </si>
  <si>
    <t xml:space="preserve">As for the existence of restrictions on the transfer of securities and/or voting rights, in accordance with article 26 of the Company’s By laws, no shareholder may exercise a number of votes exceeding 10 percent of the total share capital with voting rights existing at any time,regardless of the number of shares held, all of theforegoing with full and mandatory submission to theprovisions of the Law. In determining the maximumnumber of votes that each shareholder may cast, onlythe shares held by the shareholder in question shall be computed, not including those held by other holders who have delegated their representation to that shareholder, without prejudice to the application of thesame percentage limit of 10 percent to each of the shareholders represented individually. </t>
  </si>
  <si>
    <r>
      <rPr>
        <sz val="10"/>
        <color rgb="FF000000"/>
        <rFont val="Telefonica Sans"/>
      </rPr>
      <t>Voting</t>
    </r>
    <r>
      <rPr>
        <sz val="10"/>
        <color rgb="FF000000"/>
        <rFont val="Telefonica Sans"/>
      </rPr>
      <t xml:space="preserve"> rights: minimum holding period</t>
    </r>
  </si>
  <si>
    <t>Article 19 of Corporate By-Laws</t>
  </si>
  <si>
    <t xml:space="preserve">There is no minimum holding period, however, there is a minimum record date of at least five days prior to the date the General Shareholders' Meeting will be held. </t>
  </si>
  <si>
    <r>
      <rPr>
        <sz val="10"/>
        <color rgb="FF000000"/>
        <rFont val="Telefonica Sans"/>
      </rPr>
      <t>Vot</t>
    </r>
    <r>
      <rPr>
        <sz val="10"/>
        <color rgb="FF000000"/>
        <rFont val="Telefonica Sans"/>
      </rPr>
      <t>ing rights: residency limits</t>
    </r>
  </si>
  <si>
    <t>Corporate By-Laws</t>
  </si>
  <si>
    <t>Whistleblowing   Channel</t>
  </si>
  <si>
    <t>Independent, reporting hotline available 24/7 as part of its whistleblowing protection</t>
  </si>
  <si>
    <t>Consolidated Annual Report 2024, pdf pages 293, 397</t>
  </si>
  <si>
    <t>The Whistleblowing Channel is the mechanisms available for raising queries related to the Company's code of ethics and conduct and reporting any irregularity or act in breach of the law or internal regulations, respectively.
These channels allow stakeholders to inform the Company of any issues related to actual or potential adverse impacts on human rights and the environment that may arise in Telefónica's own operations and throughout the value chain. 
They are available to all stakeholders 24/7 through institutional and commercial channels. They are available in multiple languages and support anonymous reporting, if desired. 
These channels are managed in accordance with the internal procedures established in Queries Channel Management Regulations and Telefónica’s Internal Information System Management Policy, respectively.</t>
  </si>
  <si>
    <t>Whistleblower reports received</t>
  </si>
  <si>
    <t>992 complaints where received through the Whistleblower Channel. As a result of the investigations, 390 were found to be substantiated</t>
  </si>
  <si>
    <t>In 2024, we received 992 complaints through the Whistleblower Channel. As a result of the investigations, 390 were found to be substantiated. Regarding the substantiated complaints, the Company established individualized action plans aimed at resolving or mitigating the detected situations. Among these action plans is the termination of 125 employment contracts.</t>
  </si>
  <si>
    <t>Anonymous reporting as part of its whistleblower protection policy</t>
  </si>
  <si>
    <t>To detect, report, and investigate issues related to illicit behaviors or behaviors contrary to the Code of Conduct, the Telefónica Group has an Internal Information System, which includes the whistleblower channel and constitutes the preferred mechanism that Telefónica makes available to all its employees, executives, and administrators of its companies, as well as third parties, so that they can anonymously or personally communicate any information or situation that may imply a suspected irregularity or act contrary to legality or internal rules.</t>
  </si>
  <si>
    <r>
      <rPr>
        <sz val="10"/>
        <color rgb="FF000000"/>
        <rFont val="Telefonica Sans"/>
      </rPr>
      <t xml:space="preserve">Whistleblower </t>
    </r>
    <r>
      <rPr>
        <sz val="10"/>
        <color rgb="FF000000"/>
        <rFont val="Telefonica Sans"/>
      </rPr>
      <t>programmes communicated in local languages</t>
    </r>
  </si>
  <si>
    <t>The whistleblowing channel is accessible permanently (24/7), in different languages and through various means such as the corporate website and Telefónica's Intranet, toll-free phone numbers, and specific email accounts.</t>
  </si>
  <si>
    <r>
      <rPr>
        <sz val="10"/>
        <color rgb="FF000000"/>
        <rFont val="Telefonica Sans"/>
      </rPr>
      <t xml:space="preserve">Whistleblower </t>
    </r>
    <r>
      <rPr>
        <sz val="10"/>
        <color rgb="FF000000"/>
        <rFont val="Telefonica Sans"/>
      </rPr>
      <t>reports process</t>
    </r>
  </si>
  <si>
    <t>Internal Information System Management Policy
Consolidated Annual Report 2024, pdf page 362</t>
  </si>
  <si>
    <t>The general principles governing the Internal Information System are outlined in Telefónica's Internal Information System Management Policy (included in the Policy Table). In addition, the Internal Information System Management Procedure (also included in the Policy Table) applies to the management of all communications received in Telefónica's Internal Information System.</t>
  </si>
  <si>
    <t>Whistleblower programmes are available to suppliers, customers and other third parties</t>
  </si>
  <si>
    <t>To detect, report, and investigate issues related to illicit behavior or behavior contrary to the Code of Conduct, the Telefónica Group has an Internal Information System. This system includes the whistleblowing channel and serves as the preferred mechanism that Telefónica makes available to all its employees, executives, and administrators of its companies, as well as third parties, so they can anonymously or personally report any information or situation that may constitute an alleged irregularity or act contrary to legality or internal regulations.</t>
  </si>
  <si>
    <t>Political involvement</t>
  </si>
  <si>
    <r>
      <rPr>
        <sz val="10"/>
        <color rgb="FF000000"/>
        <rFont val="Telefonica Sans"/>
      </rPr>
      <t>Lobbying an</t>
    </r>
    <r>
      <rPr>
        <sz val="10"/>
        <color rgb="FF000000"/>
        <rFont val="Telefonica Sans"/>
      </rPr>
      <t xml:space="preserve">d political involvement
</t>
    </r>
    <r>
      <rPr>
        <sz val="10"/>
        <color rgb="FF000000"/>
        <rFont val="Telefonica Sans"/>
      </rPr>
      <t xml:space="preserve">
</t>
    </r>
    <r>
      <rPr>
        <sz val="10"/>
        <color rgb="FF000000"/>
        <rFont val="Telefonica Sans"/>
      </rPr>
      <t/>
    </r>
  </si>
  <si>
    <t>Our total expenditures in relation to contributions to  sector organizations are broadly distributed because: a) Telefónica is present in many countries and each country has its own local sectoral organizations and b) Telefónica develops many types of services develops many types of services affected by different business sectors (fixed and mobile connections, television or digital services).
In 2024, spending on contributions to sectoral entities and organizations or individuals that perform representative activities for Telefónica was 6.729.936,65 euros, of which 99% went to sectoral entities such as the GSMA, SindiTelebrasil, ETNO and Bitkom, among others. 
We are registered as a lobbyist in the European Union's voluntary transparency register and in the and in the register of interest groups of the CNMC (National Commission for Markets and Competition).</t>
  </si>
  <si>
    <t xml:space="preserve">Consolidated Annual Report 2024, pdf page 401 </t>
  </si>
  <si>
    <t>Payments to government</t>
  </si>
  <si>
    <t>We do not make payments to the goverment.</t>
  </si>
  <si>
    <t>Political donations</t>
  </si>
  <si>
    <t>We do not make political donations.</t>
  </si>
  <si>
    <t>Public disclosure of financial assistance received from governments</t>
  </si>
  <si>
    <t xml:space="preserve">We do not receive financial assistence from the government. </t>
  </si>
  <si>
    <t xml:space="preserve">Ownership structure </t>
  </si>
  <si>
    <t>Shareholders right to remove individual directors without cause</t>
  </si>
  <si>
    <t xml:space="preserve">Our national law estipulates  in its Article 223 of the Capital Companies Law provides that: “The termination of the administrators. It establishes that:
1. The directors may be removed from office at any time by the general meeting, even if the removal is not included in the agenda. 
The general meeting, even if the removal is not included in the agenda. </t>
  </si>
  <si>
    <t>Unequal/restricted voting rights between common share classes</t>
  </si>
  <si>
    <t>All the Telefónica shares are ordinary, of a sole class, and are represented by account entries and grant the same rights and obligations to all shareholders. Telefónica’s shares do not have any accessory liabilities whatsoever. Likewise, the Articles of Association of Telefónica contain no provision on privileges, special powers or rights arising from the holding of shares. Moreover, there is no statutory provision articles that impose any restriction or limitation on the free transfer of the Telefónica’s shares.</t>
  </si>
  <si>
    <t>Measures to facilitate participation for shareholders, particularly for minor shareholders</t>
  </si>
  <si>
    <t>Reglamento Junta General Accionistas</t>
  </si>
  <si>
    <t>From the date of publication of the notice of the call to the General Shareholders’ Meeting, and in order to facilitate shareholders' attendance and participation therein, the Company shall include in its corporate website, to the extent available and in addition to the documents and information required by the law, all materials that the Company deems advisable for such purposes and in particular, but merely for illustrative purposes, the following: 
a) Information regarding the place where the General Shareholders’ Meeting is to be held, describing, when appropriate, the means of access to the meeting room.
b) Any other matters of interest for purposes of following the proceedings at the Meeting, such as whether simultaneous interpretation services will be provided, the possibility that the General Shareholders’ Meeting be followed by audiovisual means, or information in other languages.
In addition, when there is a supplement to the call to meeting or proposed resolutions on matters already included or which must be included in the agenda, the Company shall, from the date of publication thereof, also publish, in the same manner and on its corporate website, the text of the proposals to which such supplement refers and which has been provided to the Company.
This information may be subject to changes at any time, in which case any appropriate amendments or clarifications shall be published on the Company's corporate website.</t>
  </si>
  <si>
    <t>Golden shares</t>
  </si>
  <si>
    <r>
      <rPr>
        <sz val="10"/>
        <color rgb="FF000000"/>
        <rFont val="Telefonica Sans"/>
      </rPr>
      <t xml:space="preserve">Director </t>
    </r>
    <r>
      <rPr>
        <sz val="10"/>
        <color rgb="FF000000"/>
        <rFont val="Telefonica Sans"/>
      </rPr>
      <t>share ownership guidelines</t>
    </r>
  </si>
  <si>
    <t>Corporate Bylaws</t>
  </si>
  <si>
    <t xml:space="preserve">Article 30.1 of the Company's Bylaws requires the holder of 3,000 euros in shares to be a Director. Furthermore, according to Article 30.2, they may be exempted by resolution of the Board of Directors. </t>
  </si>
  <si>
    <r>
      <rPr>
        <sz val="10"/>
        <color rgb="FF000000"/>
        <rFont val="Telefonica Sans"/>
      </rPr>
      <t>Executive</t>
    </r>
    <r>
      <rPr>
        <sz val="10"/>
        <color rgb="FF000000"/>
        <rFont val="Telefonica Sans"/>
      </rPr>
      <t xml:space="preserve"> share ownership guidelines</t>
    </r>
  </si>
  <si>
    <t>Article 30.1 of the Company's Bylaws requires the holder of 3,000 euros in shares to be a Director. Furthermore, according to Article 30.2, they may be exempted by resolution of the Board of Directors.</t>
  </si>
  <si>
    <t>Additional disclosure</t>
  </si>
  <si>
    <t>Related party transactions</t>
  </si>
  <si>
    <t xml:space="preserve">The amount of the transactions has been determined in accordance with the book value, consistent with the information that set forth in note 11 (Related Parties) of Telefónica's Consolidated Financial Statements for the year 2024. Notwithstanding the foregoing, Telefónica monitors the aggregate amount of related party transactions, valuing them in accordance with the criteria established by the CNMV for the purposes of complying with the related party transaction reporting regime regulated in Chapter VII bis of Title XIV of the Capital Companies Act.
Article 37 of the Board of Directors' Regulations establishes the following with regard to the regime on related-party transactions: 1. The Board of Directors, subject to a favourable report from the Audit and Control Committee, shall approve transactions that the Company or its subsidiaries carry out with directors, shareholders holding 10% or more of the voting rights or represented on the Company’s Board of Directors, or any other persons who should be considered related parties under the terms of the law, provided that, under current legislation, they are considered to be related party transactions, and unless their approval corresponds to the General Shareholders' Meeting. This power cannot be delegated, except in the cases and under the terms provided for in the law and in Article 5.4 of these Regulations. </t>
  </si>
  <si>
    <t>Consolidated Annual Report 2024, pdf page 70</t>
  </si>
  <si>
    <t xml:space="preserve">We report public disclosure related parties Note 11 of Consolidated Annual Report </t>
  </si>
  <si>
    <t>Public disclosure of economic activity</t>
  </si>
  <si>
    <t>Consolidated Annual Report 2024, pdf page 1-259</t>
  </si>
  <si>
    <t>We report public disclosure of economic activity in our Consolidated Annual Report, chapter: Notes to the consolidated financial statements (consolidated annual accounts) for the year ended December 31, 2024 Telefónica 2024</t>
  </si>
  <si>
    <t>Queries Channel</t>
  </si>
  <si>
    <t xml:space="preserve">Metric </t>
  </si>
  <si>
    <t>Queries channel</t>
  </si>
  <si>
    <t>The Telefónica Group provides a Queries Channel that is accessible 24/7 via its institutional and commercial websites and available in the languages of the Group’s main operators (Spanish, English, German and Portuguese), so that all its stakeholders (employees, partners and suppliers, affected communities, customers and/or end-users, among others) can directly contact the Company with queries related to any aspect of its code of ethics and conduct. To ensure its effectiveness, the Company has a Communication Channel that allows two-way communication with stakeholders throughout the query management process.All communications received are handled internally in accordance with the principles of respect, confidentiality, trustworthiness and completeness, and are governed by the Queries Channel Management Regulation, which is published on the website. Personal data contained in the ommunications received, whether anonymous or identifiable, are processed in accordance with privacy and personal data protection legislation, the Telefónica Group’s Global Privacy Policy and the Personal Data Protection Governance Model Regulation.</t>
  </si>
  <si>
    <t>Queries channel categories</t>
  </si>
  <si>
    <r>
      <rPr>
        <sz val="10"/>
        <color rgb="FF000000"/>
        <rFont val="Telefonica Sans"/>
      </rPr>
      <t xml:space="preserve">The categories open for our stakeholders to make communications by this channel are: 
</t>
    </r>
    <r>
      <rPr>
        <sz val="10"/>
        <color rgb="FF000000"/>
        <rFont val="Telefonica Sans"/>
      </rPr>
      <t xml:space="preserve">	</t>
    </r>
    <r>
      <rPr>
        <sz val="10"/>
        <color rgb="FF000000"/>
        <rFont val="Telefonica Sans"/>
      </rPr>
      <t>•</t>
    </r>
    <r>
      <rPr>
        <sz val="10"/>
        <color rgb="FF000000"/>
        <rFont val="Telefonica Sans"/>
      </rPr>
      <t xml:space="preserve">Accessibility
</t>
    </r>
    <r>
      <rPr>
        <sz val="10"/>
        <color rgb="FF000000"/>
        <rFont val="Telefonica Sans"/>
      </rPr>
      <t xml:space="preserve">	</t>
    </r>
    <r>
      <rPr>
        <sz val="10"/>
        <color rgb="FF000000"/>
        <rFont val="Telefonica Sans"/>
      </rPr>
      <t>•</t>
    </r>
    <r>
      <rPr>
        <sz val="10"/>
        <color rgb="FF000000"/>
        <rFont val="Telefonica Sans"/>
      </rPr>
      <t xml:space="preserve">Responsible Communication
</t>
    </r>
    <r>
      <rPr>
        <sz val="10"/>
        <color rgb="FF000000"/>
        <rFont val="Telefonica Sans"/>
      </rPr>
      <t xml:space="preserve">	</t>
    </r>
    <r>
      <rPr>
        <sz val="10"/>
        <color rgb="FF000000"/>
        <rFont val="Telefonica Sans"/>
      </rPr>
      <t>•</t>
    </r>
    <r>
      <rPr>
        <sz val="10"/>
        <color rgb="FF000000"/>
        <rFont val="Telefonica Sans"/>
      </rPr>
      <t xml:space="preserve">Children's rights
</t>
    </r>
    <r>
      <rPr>
        <sz val="10"/>
        <color rgb="FF000000"/>
        <rFont val="Telefonica Sans"/>
      </rPr>
      <t xml:space="preserve">	</t>
    </r>
    <r>
      <rPr>
        <sz val="10"/>
        <color rgb="FF000000"/>
        <rFont val="Telefonica Sans"/>
      </rPr>
      <t>•</t>
    </r>
    <r>
      <rPr>
        <sz val="10"/>
        <color rgb="FF000000"/>
        <rFont val="Telefonica Sans"/>
      </rPr>
      <t xml:space="preserve">Human rights
</t>
    </r>
    <r>
      <rPr>
        <sz val="10"/>
        <color rgb="FF000000"/>
        <rFont val="Telefonica Sans"/>
      </rPr>
      <t xml:space="preserve">	</t>
    </r>
    <r>
      <rPr>
        <sz val="10"/>
        <color rgb="FF000000"/>
        <rFont val="Telefonica Sans"/>
      </rPr>
      <t>•</t>
    </r>
    <r>
      <rPr>
        <sz val="10"/>
        <color rgb="FF000000"/>
        <rFont val="Telefonica Sans"/>
      </rPr>
      <t xml:space="preserve">Diversity and Talent Management
</t>
    </r>
    <r>
      <rPr>
        <sz val="10"/>
        <color rgb="FF000000"/>
        <rFont val="Telefonica Sans"/>
      </rPr>
      <t xml:space="preserve">	</t>
    </r>
    <r>
      <rPr>
        <sz val="10"/>
        <color rgb="FF000000"/>
        <rFont val="Telefonica Sans"/>
      </rPr>
      <t>•</t>
    </r>
    <r>
      <rPr>
        <sz val="10"/>
        <color rgb="FF000000"/>
        <rFont val="Telefonica Sans"/>
      </rPr>
      <t xml:space="preserve">Repeated incidence
</t>
    </r>
    <r>
      <rPr>
        <sz val="10"/>
        <color rgb="FF000000"/>
        <rFont val="Telefonica Sans"/>
      </rPr>
      <t xml:space="preserve">	</t>
    </r>
    <r>
      <rPr>
        <sz val="10"/>
        <color rgb="FF000000"/>
        <rFont val="Telefonica Sans"/>
      </rPr>
      <t>•</t>
    </r>
    <r>
      <rPr>
        <sz val="10"/>
        <color rgb="FF000000"/>
        <rFont val="Telefonica Sans"/>
      </rPr>
      <t xml:space="preserve">Integrity
</t>
    </r>
    <r>
      <rPr>
        <sz val="10"/>
        <color rgb="FF000000"/>
        <rFont val="Telefonica Sans"/>
      </rPr>
      <t xml:space="preserve">	</t>
    </r>
    <r>
      <rPr>
        <sz val="10"/>
        <color rgb="FF000000"/>
        <rFont val="Telefonica Sans"/>
      </rPr>
      <t>•</t>
    </r>
    <r>
      <rPr>
        <sz val="10"/>
        <color rgb="FF000000"/>
        <rFont val="Telefonica Sans"/>
      </rPr>
      <t xml:space="preserve">Freedom of expression
</t>
    </r>
    <r>
      <rPr>
        <sz val="10"/>
        <color rgb="FF000000"/>
        <rFont val="Telefonica Sans"/>
      </rPr>
      <t xml:space="preserve">	</t>
    </r>
    <r>
      <rPr>
        <sz val="10"/>
        <color rgb="FF000000"/>
        <rFont val="Telefonica Sans"/>
      </rPr>
      <t>•</t>
    </r>
    <r>
      <rPr>
        <sz val="10"/>
        <color rgb="FF000000"/>
        <rFont val="Telefonica Sans"/>
      </rPr>
      <t xml:space="preserve">Environment and Eco-efficiency
</t>
    </r>
    <r>
      <rPr>
        <sz val="10"/>
        <color rgb="FF000000"/>
        <rFont val="Telefonica Sans"/>
      </rPr>
      <t xml:space="preserve">	</t>
    </r>
    <r>
      <rPr>
        <sz val="10"/>
        <color rgb="FF000000"/>
        <rFont val="Telefonica Sans"/>
      </rPr>
      <t>•</t>
    </r>
    <r>
      <rPr>
        <sz val="10"/>
        <color rgb="FF000000"/>
        <rFont val="Telefonica Sans"/>
      </rPr>
      <t xml:space="preserve">Others
</t>
    </r>
    <r>
      <rPr>
        <sz val="10"/>
        <color rgb="FF000000"/>
        <rFont val="Telefonica Sans"/>
      </rPr>
      <t xml:space="preserve">	</t>
    </r>
    <r>
      <rPr>
        <sz val="10"/>
        <color rgb="FF000000"/>
        <rFont val="Telefonica Sans"/>
      </rPr>
      <t>•</t>
    </r>
    <r>
      <rPr>
        <sz val="10"/>
        <color rgb="FF000000"/>
        <rFont val="Telefonica Sans"/>
      </rPr>
      <t xml:space="preserve">Privacy
</t>
    </r>
    <r>
      <rPr>
        <sz val="10"/>
        <color rgb="FF000000"/>
        <rFont val="Telefonica Sans"/>
      </rPr>
      <t xml:space="preserve">	</t>
    </r>
    <r>
      <rPr>
        <sz val="10"/>
        <color rgb="FF000000"/>
        <rFont val="Telefonica Sans"/>
      </rPr>
      <t>•</t>
    </r>
    <r>
      <rPr>
        <sz val="10"/>
        <color rgb="FF000000"/>
        <rFont val="Telefonica Sans"/>
      </rPr>
      <t xml:space="preserve">Privacy - BCRs
</t>
    </r>
    <r>
      <rPr>
        <sz val="10"/>
        <color rgb="FF000000"/>
        <rFont val="Telefonica Sans"/>
      </rPr>
      <t xml:space="preserve">	</t>
    </r>
    <r>
      <rPr>
        <sz val="10"/>
        <color rgb="FF000000"/>
        <rFont val="Telefonica Sans"/>
      </rPr>
      <t>•</t>
    </r>
    <r>
      <rPr>
        <sz val="10"/>
        <color rgb="FF000000"/>
        <rFont val="Telefonica Sans"/>
      </rPr>
      <t xml:space="preserve">Network, Infrastructure and Maintenance
</t>
    </r>
    <r>
      <rPr>
        <sz val="10"/>
        <color rgb="FF000000"/>
        <rFont val="Telefonica Sans"/>
      </rPr>
      <t xml:space="preserve">	</t>
    </r>
    <r>
      <rPr>
        <sz val="10"/>
        <color rgb="FF000000"/>
        <rFont val="Telefonica Sans"/>
      </rPr>
      <t>•</t>
    </r>
    <r>
      <rPr>
        <sz val="10"/>
        <color rgb="FF000000"/>
        <rFont val="Telefonica Sans"/>
      </rPr>
      <t xml:space="preserve">Responsibility with the Customer
</t>
    </r>
    <r>
      <rPr>
        <sz val="10"/>
        <color rgb="FF000000"/>
        <rFont val="Telefonica Sans"/>
      </rPr>
      <t xml:space="preserve">	</t>
    </r>
    <r>
      <rPr>
        <sz val="10"/>
        <color rgb="FF000000"/>
        <rFont val="Telefonica Sans"/>
      </rPr>
      <t>•</t>
    </r>
    <r>
      <rPr>
        <sz val="10"/>
        <color rgb="FF000000"/>
        <rFont val="Telefonica Sans"/>
      </rPr>
      <t xml:space="preserve">Partners and Suppliers
</t>
    </r>
    <r>
      <rPr>
        <sz val="10"/>
        <color rgb="FF000000"/>
        <rFont val="Telefonica Sans"/>
      </rPr>
      <t xml:space="preserve">	</t>
    </r>
    <r>
      <rPr>
        <sz val="10"/>
        <color rgb="FF000000"/>
        <rFont val="Telefonica Sans"/>
      </rPr>
      <t>•</t>
    </r>
    <r>
      <rPr>
        <sz val="10"/>
        <color rgb="FF000000"/>
        <rFont val="Telefonica Sans"/>
      </rPr>
      <t>Responsible Use of Technology</t>
    </r>
  </si>
  <si>
    <t>Number of accepted queries related to accessibility received in the queries channel</t>
  </si>
  <si>
    <t>Number of accepted queries related to supply chain received in the queries channel</t>
  </si>
  <si>
    <t>n/a</t>
  </si>
  <si>
    <t>This topic was renamed "Partners and Suppliers" in mid-2023. It remains for comparison 2023/2024.</t>
  </si>
  <si>
    <t>Number of accepted queries related to the right to freedom of expression received in the queries channel</t>
  </si>
  <si>
    <t>Number of accepted queries related to the right to privacy received in the queries channel</t>
  </si>
  <si>
    <t>Number of accepted queries related to children's rights received in the queries channel</t>
  </si>
  <si>
    <t>Number of accepted queries related to Human Rights received in the queries channel</t>
  </si>
  <si>
    <t>Number of accepted queries related to diversity and talent management received in the queries channel</t>
  </si>
  <si>
    <t>Number of accepted complaints/queries related to the environment received in the queries channell</t>
  </si>
  <si>
    <t>Number of accepted queries related to responsible communication received in the queries channel</t>
  </si>
  <si>
    <t>Number of accepted queries related to Integrity received in the queries channel</t>
  </si>
  <si>
    <t>Number of accepted queries related to privacy/BCR  received in the queries channel</t>
  </si>
  <si>
    <t>Number of accepted complaints/queries related to customer responsibility received in the queries channel</t>
  </si>
  <si>
    <t>Number of accepted queries related to partners and suppliers received in the queries channel</t>
  </si>
  <si>
    <t>Number of accepted queries related to responsible use of technology received in the queries channel</t>
  </si>
  <si>
    <t>Number of accepted queries related to repeated Incidents received in the queries channel</t>
  </si>
  <si>
    <t>Number of accepted complaints/queries related to network, infrastructure, and maintenance received in the queries channel</t>
  </si>
  <si>
    <t>Number of accepted queries related to Others received in the queries channel</t>
  </si>
  <si>
    <r>
      <rPr>
        <sz val="10"/>
        <color rgb="FF000000"/>
        <rFont val="Telefonica Sans"/>
      </rPr>
      <t>Customer</t>
    </r>
    <r>
      <rPr>
        <sz val="10"/>
        <color rgb="FF000000"/>
        <rFont val="Telefonica Sans"/>
      </rPr>
      <t xml:space="preserve"> complaint management / grievance mechanisms</t>
    </r>
  </si>
  <si>
    <t>Our Queries Channel and our Whistleblower Channel ensure that our stakeholders can submit their queries or complaints, respectively, either anonymously or personally. More information about this channels in our annual report.</t>
  </si>
  <si>
    <t>Business ethics</t>
  </si>
  <si>
    <t>Company facilities audited</t>
  </si>
  <si>
    <t>Consolidated Annual Report 2024</t>
  </si>
  <si>
    <t>All Telefónica companies are audited as part of the reporting process for the elaboration of the Consolidated Annual Report 2024. Please see Appendix I: Scope of consolidation of our Consolidated Annual Report page 170</t>
  </si>
  <si>
    <t>Company facilities in non-compliance of code of conduct</t>
  </si>
  <si>
    <t>All Telefónica Companies must comply with our Business Principles.</t>
  </si>
  <si>
    <r>
      <rPr>
        <sz val="10"/>
        <color rgb="FF000000"/>
        <rFont val="Telefonica Sans"/>
      </rPr>
      <t xml:space="preserve">Operations </t>
    </r>
    <r>
      <rPr>
        <sz val="10"/>
        <color rgb="FF000000"/>
        <rFont val="Telefonica Sans"/>
      </rPr>
      <t>evaluated for bribery and corruption risks</t>
    </r>
  </si>
  <si>
    <t>As part of its system for preventing and detecting corruption and bribery, Telefónica conducts a basic compliance risk assessment every six months. This forms part of the risk management model based on the guidelines of the Committee of Sponsoring Organizations of the Treadway Commission (COSO) and is implemented uniformly across the Group's main operations. It includes everything related to corruption and bribery prevention practices.</t>
  </si>
  <si>
    <t>Consolidated Annual Report 2024 pdf, page 400</t>
  </si>
  <si>
    <t>Metric (All committee data as of 31 December, 2024)</t>
  </si>
  <si>
    <t>Executive Commission</t>
  </si>
  <si>
    <t>The Company's Corporate Bylaws as well as the Regulation of its Board of Directors establish the existence of an Executive Commission, with general decision-making ability and, consequently, with express delegation of all powers corresponding to the Board of Directors except for those that cannot be delegated by law, bylaws or regulations.</t>
  </si>
  <si>
    <t>Audit and Control Committee</t>
  </si>
  <si>
    <t>The Audit and Control Committee supervises and assesses the process of preparing, submitting and ensuring the integrity of the financial and sustainability information, and supervises the effectiveness of the internal control and risk management system (including sustainability risks).</t>
  </si>
  <si>
    <t>Nominating, Compensation and Corporate Governance Committee</t>
  </si>
  <si>
    <t>The Nominating, Compensation and Corporate Governance Committee supervises the variable remuneration systems of the Directors and senior executive officers, which comprise, among other aspects, objectives linked to sustainability.</t>
  </si>
  <si>
    <t>Sustainability and Regulation Committee</t>
  </si>
  <si>
    <t>The Sustainability and Regulation Committee conducts monitoring, among other aspects, of the implementation of the Responsible Business Plan at its monthly meetings. Additionally, it performs permanent monitoring of the main sustainability issues; it receives reports on the double materiality results and the impacts, risks and opportunities identified, and it supervises the strategies, policies and impact analyses linked to the responsible business strategy, both from a business perspective and from the perspective of the impact on society, and in particular human rights and the environment, as well as the legal modifications, recommendations and best business practices</t>
  </si>
  <si>
    <t>List of members in Executive Commission</t>
  </si>
  <si>
    <t>Names</t>
  </si>
  <si>
    <t xml:space="preserve">Mr. José María Álvarez-Pallete Lopex, Mr. Isidro Fainé Casas, Mr. José María Abril Pérez, Mr. Ángel Vilá Boix, Mr. Peter Löscher, Mr. Carlos Ocaña Orbis, Mr. Francisco Javier de Paz Mancho, Ms. Claudia Sender Ramírez </t>
  </si>
  <si>
    <t>Size of Executive Commission</t>
  </si>
  <si>
    <t>Size</t>
  </si>
  <si>
    <t>Executive Commission attendance</t>
  </si>
  <si>
    <t>Consolidated Annual Report 2024, pdf page 480</t>
  </si>
  <si>
    <t>Executive Commission meetings</t>
  </si>
  <si>
    <t>Number (In year)</t>
  </si>
  <si>
    <t>Name of Executive Commission chairperson (Dec 31, 2024)</t>
  </si>
  <si>
    <t>Mr. José María Álvarez-Pallete López</t>
  </si>
  <si>
    <t>Name of Executive Commission chairperson (Jan 18, 2025)</t>
  </si>
  <si>
    <t>Independent Executive Commission chairperson</t>
  </si>
  <si>
    <t xml:space="preserve">Non-executive directors on Executive Commission </t>
  </si>
  <si>
    <t>Executive Commission functions</t>
  </si>
  <si>
    <t>List of Functions</t>
  </si>
  <si>
    <t xml:space="preserve">The Executive Commission provides the Board of Directors with greater operability and effectiveness in the exercise of its functions, inasmuch as it meets more often than the Board of Directors does. </t>
  </si>
  <si>
    <t>Consolidated Annual Report 2024, pdf page 513
Shareholder and Investor Section of Telefónica website</t>
  </si>
  <si>
    <t>The Board of Directors, as well as subject to the legal provisions in force, has delegated its powers and attributes, except those that may not be delegated by law, bylaws or regulations, upon a Executive Commission. That Commission provides the Board of Directors greater operativity and efficiency in performing its duties, providing it the necessary support through the work it carries out, especially to the extent that its composition is smaller than that of the Board and it meets more frequently than it.
The relations between both bodies are based on a principle of transparency, so the Board always has full knowledge of the decisions adopted by this Commission. Thus, the Board of Directors is informed at each of its meetings of all the resolutions passed by the Executive Commission, to which end a summary of the Minutes of the meetings of that Commission are distributed to all the Directors, also proceeding to ratify those resolutions.</t>
  </si>
  <si>
    <r>
      <rPr>
        <b/>
        <sz val="14"/>
        <color rgb="FF0066FF"/>
        <rFont val="Telefonica Sans"/>
      </rPr>
      <t>Audit and Control Committee</t>
    </r>
  </si>
  <si>
    <t>List of members in Audit and Control Committee</t>
  </si>
  <si>
    <t xml:space="preserve">Ms. María Luisa García Blanco, Mr. Peter Löscher, Mr. Carlos Ocaña Orbis, Ms. María Rotondo Urcola </t>
  </si>
  <si>
    <t xml:space="preserve">Size of Audit and Control Committee </t>
  </si>
  <si>
    <t>Audit and Control Committee attendance</t>
  </si>
  <si>
    <t>Audit and Control Committee meetings</t>
  </si>
  <si>
    <t>Name of Audit and Control Committee chairperson</t>
  </si>
  <si>
    <t>Appointed January 29, 2025</t>
  </si>
  <si>
    <t>Independent Audit and Control Committee chairperson</t>
  </si>
  <si>
    <t xml:space="preserve">Non-executive directors on Audit and Control Committee </t>
  </si>
  <si>
    <t>Audit and Control Committee functions</t>
  </si>
  <si>
    <t xml:space="preserve">The Audit and Control Committee supervises and assesses the process of preparing, submitting and ensuring the integrity of the financial and sustainability information, and supervises the effectiveness of the internal control and risk management system </t>
  </si>
  <si>
    <t>Consolidated Annual Report 2024, PDF page 285</t>
  </si>
  <si>
    <t>Nomination, Compensation and Corporate Governance Committee</t>
  </si>
  <si>
    <t>List of members in Nomination, Compensation and Corporate Governance Committee</t>
  </si>
  <si>
    <t>Mr. Peter Löscher, Ms. María Luisa García Blanco, Mr. Francisco Javier de Paz Mancho, Ms. Verónica Pascual Boé</t>
  </si>
  <si>
    <t>Size of Nomination, Compensation and Corporate Governance Committee</t>
  </si>
  <si>
    <t>Nomination, Compensation and Corporate Governance Committee attendance</t>
  </si>
  <si>
    <t>Nomination, Compensation and Corporate Governance Committee meetings</t>
  </si>
  <si>
    <t>Name of Nomination, Compensation and Corporate Governance Committee chairperson</t>
  </si>
  <si>
    <t>Independent Nomination, Compensation and Corporate Governance Committee chairperson</t>
  </si>
  <si>
    <t>Non-executive directors on Nomination, Compensation and Corporate Governance Committee</t>
  </si>
  <si>
    <t>Nomination, Compensation and Corporate Governance Committee functions</t>
  </si>
  <si>
    <t>Sustainability and Regulation Committee</t>
  </si>
  <si>
    <t>List of members in Sustainability and Regulation Committee</t>
  </si>
  <si>
    <t>Mr. Francisco Javier de Paz Mancho, Mr. José María Abril Pérez, Ms. María Luisa García Blanco, Ms. María Rotondo Urcola, Ms. Solange Sobral Targa</t>
  </si>
  <si>
    <t xml:space="preserve">Size of Sustainability and Regulation Committee </t>
  </si>
  <si>
    <t>Sustainability and Regulation Committee attendance</t>
  </si>
  <si>
    <t>Sustainability and Regulation Committee meetings</t>
  </si>
  <si>
    <t>Name of Sustainability and Regulation Committee chairperson</t>
  </si>
  <si>
    <t>Independent Sustainability and Regulation Committee chairperson</t>
  </si>
  <si>
    <t>The Chairperson is classified as 'other external'</t>
  </si>
  <si>
    <t xml:space="preserve">Non-executive directors on Sustainability and Regulation Committee </t>
  </si>
  <si>
    <t>Sustainability and Regulation Committee functions</t>
  </si>
  <si>
    <t>The Sustainability and Regulation Committee conducts monitoring, among other aspects, of the implementation of the Responsible Business Plan at its monthly meetings. Additionally, it performs permanent monitoring of the main sustainability issues; it receives reports on the double materiality results and the impacts, risks and opportunities identified, and it supervises the strategies, policies and impact analyses linked to the responsible business strategy, both from a business perspective and from the perspective of the impact on society, and in particular human rights and the environment, as well as the legal modifications, recommendations and best business practices.</t>
  </si>
  <si>
    <t>Mandatory climate and other environment-related indicators</t>
  </si>
  <si>
    <t>Adverse Sustainability Indicator</t>
  </si>
  <si>
    <t>Reference to Consolidated Management Report 2024</t>
  </si>
  <si>
    <t>Green-house gas emissions</t>
  </si>
  <si>
    <t>1. GHG Emissions</t>
  </si>
  <si>
    <t>Scope 1 GHG Emissions</t>
  </si>
  <si>
    <t>122,874 tCO2e</t>
  </si>
  <si>
    <t>2.9.4.3. GHG emissions, P110</t>
  </si>
  <si>
    <t>Scope 2 GHG Emissions (market-based)</t>
  </si>
  <si>
    <t>152,327 tCO2e</t>
  </si>
  <si>
    <t>Scope 3 GHG Emissions</t>
  </si>
  <si>
    <t>1,962,411 tCO2e</t>
  </si>
  <si>
    <t>Total GHG Emissions</t>
  </si>
  <si>
    <t>2,237,611 tCO2e</t>
  </si>
  <si>
    <t>2. Carbon Footprint</t>
  </si>
  <si>
    <t>Carbon footprint</t>
  </si>
  <si>
    <t>3. GHG intensity</t>
  </si>
  <si>
    <t>GHG Intensity (scope 1 + 2 + 3) (per revenues)</t>
  </si>
  <si>
    <t>0,000054 tCO2e (2,237,611tCO2e / €41,315 billion)</t>
  </si>
  <si>
    <t>2.9.4.3. GHG emissions, P111</t>
  </si>
  <si>
    <t>4. Exposure to companies active in the fossil fuel sector</t>
  </si>
  <si>
    <t>Investment in companies active in the fossil fuel sector</t>
  </si>
  <si>
    <t>Not applicable</t>
  </si>
  <si>
    <t>2.6. Datapoints that derive from other EU legislation, P68</t>
  </si>
  <si>
    <t>5. Share of non-renewable energy consumption and production</t>
  </si>
  <si>
    <t>Proportion of consumption and production of non-renewable energy in comparison with renewable energy sources (proportion with respect to the total number of Energy sources)</t>
  </si>
  <si>
    <t>0.14</t>
  </si>
  <si>
    <t>2.9.4.2. Energy, P107</t>
  </si>
  <si>
    <t>6. Energy consumption intensity per high impact climate sector</t>
  </si>
  <si>
    <t>Energy consumption in MWh per million EUR of revenue</t>
  </si>
  <si>
    <t>Not disclosed - Not material</t>
  </si>
  <si>
    <t>7. Activities negatively affecting biodiversity-sensitive areas</t>
  </si>
  <si>
    <t>Headquarters or operation sites located in or near sensitive areas in terms of biodiversity</t>
  </si>
  <si>
    <t>2.16. Information required on non-material topics, P195</t>
  </si>
  <si>
    <t>8. Emissions to water</t>
  </si>
  <si>
    <t>Tons of emissions to water generated</t>
  </si>
  <si>
    <t>2.6. Datapoints that derive from other EU legislation &amp; 2.16. Information required on non-material topics</t>
  </si>
  <si>
    <t>9. Hazardous waste ratio</t>
  </si>
  <si>
    <t xml:space="preserve">Tons of hazardous waste (% of the total) </t>
  </si>
  <si>
    <t>Mandatory social and employee, respect for human rights, anti-corruption and anti-bribery matters indicators</t>
  </si>
  <si>
    <t>Social and employee matters</t>
  </si>
  <si>
    <t>10. Violations of UN Global Compact principles and Organisation for Economic Cooperation and Development (OECD) Guidelines for Multinational Enterprises</t>
  </si>
  <si>
    <t>Violations of the principles of the United Nations Global Compact and the OECD Guidelines for Multinational Enterprises</t>
  </si>
  <si>
    <t>No complaints in relation to TEF were filed through National Contact Points of the OECD Guidelines for Multinational Enterprises in 2024. Also, our Global Human Rights Policy is guided by the UN Global Compact, OECD Guidelines, amongst others, outlining our due diligence process to identify and address (potential) adverse human rights impacts.</t>
  </si>
  <si>
    <t xml:space="preserve">2.11.3.8. Incidents, complaint and severe human rights impacts
</t>
  </si>
  <si>
    <t>11. Lack of processes and compliance mechanisms to monitor compliance with UN Global Compact principles and OECD Guidelines for Multinational Enterprises</t>
  </si>
  <si>
    <t>UNGC and OECD compliance policy</t>
  </si>
  <si>
    <t>See 10. Violations of UN Global Compact principles and Organisation for Economic Cooperation and Development (OECD) Guidelines for Multinational Enterprises</t>
  </si>
  <si>
    <t>12. Unadjusted gender pay gap</t>
  </si>
  <si>
    <t>Average unadjusted gender pay gap</t>
  </si>
  <si>
    <t>0.1619</t>
  </si>
  <si>
    <t>2.11.3.7. Remuneration metrics (pay gap and total remuneration)</t>
  </si>
  <si>
    <t>13. Board gender diversity</t>
  </si>
  <si>
    <t>Ratio between the number of women on the Board of Directors and the total number of members</t>
  </si>
  <si>
    <t>40% reached in February 2025</t>
  </si>
  <si>
    <t>2.4.2.1. Composition and diversity of the Board of Directors and its Committees</t>
  </si>
  <si>
    <t>14. Exposure to controversial weapons (anti-personnel mines, cluster munitions, chemical weapons and biological weapons)</t>
  </si>
  <si>
    <t>Ratio of investments in companies related to the manufacture or sale of controversial weapons</t>
  </si>
  <si>
    <t xml:space="preserve">Not applicable </t>
  </si>
  <si>
    <t>Additional climate and other environment-related indicators</t>
  </si>
  <si>
    <t>1. Emissions of inorganic pollutants</t>
  </si>
  <si>
    <t>Equivalent tons of inorganic pollutants</t>
  </si>
  <si>
    <t>2. Emissions of air pollutants</t>
  </si>
  <si>
    <t>Equivalent tons of air pollutants</t>
  </si>
  <si>
    <t>3. Emissions of ozone-depleting substances</t>
  </si>
  <si>
    <t>Ozone-depleting substances</t>
  </si>
  <si>
    <t>4. Investment in companies without carbon emission reduction initiatives</t>
  </si>
  <si>
    <t>Carbon emission reduction initiatives</t>
  </si>
  <si>
    <t>Renewable Energy Plan - focusing on increasing the use of renewable energy as opposed to fossil sources (New PPAs)
Climate Action Plan - among other initiatives, integration of circularity criteria (refurbishment and reuse) avoiding emissions associated with the extraction of materials needed to manufacture.
Energy Efficiency Plan - decoupling the growth of data traffic from the emissions associated. Transformation of networks (from 4G to 5G; from copper to fibre)
Supplier Engagement for Scope 3 emissions</t>
  </si>
  <si>
    <t xml:space="preserve">Check 2.9.3.2. Action plans, to see more information about decarbonisation levers and further initiatives Telefónica is carrying out to reduce its emissions. </t>
  </si>
  <si>
    <t>Energy performance</t>
  </si>
  <si>
    <t xml:space="preserve">5. Breakdown of energy consumption by type of non-renewable sources of energy </t>
  </si>
  <si>
    <t>Breakdown of energy consumption by type of non-renewable sources of energy</t>
  </si>
  <si>
    <t>The information is available in "2024 CDP Corporate Questionnaire 2024" P324-330</t>
  </si>
  <si>
    <t>Water, waste, and material emissions</t>
  </si>
  <si>
    <t>6. Water usage and recycling</t>
  </si>
  <si>
    <t>Amount of water consumed</t>
  </si>
  <si>
    <t>7. Investments in companies without water management policies</t>
  </si>
  <si>
    <t>Water management policies</t>
  </si>
  <si>
    <t>8. Exposure to areas of high water stress</t>
  </si>
  <si>
    <t>Operation sites located in areas of high water stress without a water management policy</t>
  </si>
  <si>
    <t>9. Investments in companies producing chemicals</t>
  </si>
  <si>
    <t>Companies whose activities fall ithin Division 20.2 of Annex I to Regulation (EC) No 1893/2006</t>
  </si>
  <si>
    <t>10. Land degradation, desertification, soil sealing</t>
  </si>
  <si>
    <t>Companies whose activities may cause soil degradation, desertification or soil sealing</t>
  </si>
  <si>
    <t>11. Investments in companies without sustainable land/agriculture practices</t>
  </si>
  <si>
    <t>Companies without sustainable agricultural or land use practices or policies</t>
  </si>
  <si>
    <t>12. Investments in companies without sustianable oceans/seas practices</t>
  </si>
  <si>
    <t>Companies without sustainable ocean/sea practices</t>
  </si>
  <si>
    <t>13. Non-recycled waste ratio</t>
  </si>
  <si>
    <t>Tons of non-recycled waste generated (% of the total)</t>
  </si>
  <si>
    <t>0.06</t>
  </si>
  <si>
    <t>2.10.2.3. Waste, P119</t>
  </si>
  <si>
    <t>14. Natural species and protected areas</t>
  </si>
  <si>
    <t>Companies whose operations affect threatened species</t>
  </si>
  <si>
    <t>15. Deforestation</t>
  </si>
  <si>
    <t>Companies without policies to address deforestation</t>
  </si>
  <si>
    <t>Green securities</t>
  </si>
  <si>
    <t>16. Share of securities not issued under Union legislation on environmentally sustainable bonds</t>
  </si>
  <si>
    <t>Proportion of securities not issued under Union law on environmentally sustainable bonds</t>
  </si>
  <si>
    <t>Additional indicators for social and employee, respect for human rights, anti-corruption and anti-bribery matters</t>
  </si>
  <si>
    <t>1. Investments in companies without workplace accident prevention policies</t>
  </si>
  <si>
    <t>Companies without accident prevention policies in place</t>
  </si>
  <si>
    <t>Please see our Global Occupational Health, Safety and Well-being Regulation</t>
  </si>
  <si>
    <t>2.15. Policies, P185, and 2.11.2.1. Policies</t>
  </si>
  <si>
    <t>2. Rate of accidents</t>
  </si>
  <si>
    <t>Rate of accidents</t>
  </si>
  <si>
    <t>3.61 accidents per million hours worked</t>
  </si>
  <si>
    <t>2.11.3.6. Health and safety metrics</t>
  </si>
  <si>
    <t>3. Number of days lost to injuries, accidents, fatalities or illness</t>
  </si>
  <si>
    <t>Number of days lost to injuries, accidents, fatalities or illness</t>
  </si>
  <si>
    <t>27.2</t>
  </si>
  <si>
    <t>Transitional provision 10.4: List of disclosure requirements that are phased-in. See this number in P209</t>
  </si>
  <si>
    <t>4. Lack of supplier code of conduct</t>
  </si>
  <si>
    <t>Companies without a supplier code of conduct (versus unsafe working conditions, work precarious, child labour and forced labour)</t>
  </si>
  <si>
    <t>Our Supply Chain Sustainability Policy is our supplier code of conduct. In it, we set out the minimum criteria for responsible business that Telefónica's suppliers are required to accept in the procurement process.</t>
  </si>
  <si>
    <t>There are several references across the report, but a more specific explanation can be found in 2.9.3.1. Policies - Supply Chain Sustainability Policy</t>
  </si>
  <si>
    <t>5. Lack of grievance/complaints handling mechanism related to employee matters</t>
  </si>
  <si>
    <t>Companies without a grievance/complaints managing mechanism related to employee matters</t>
  </si>
  <si>
    <t>There are several mechanisms through which Telefónica is continously engaged with employees to detect problems, improvements. Also, employees can express their complaints through motivation surveys, internal communication channels, meetings with team leaders, Whistleblowing Channel, HR department, privacy mailbox to communicate concers or queries.</t>
  </si>
  <si>
    <t>2.11.2.2. Engagement with employees and their representatives; 2.11.2.3. Remediation processes and engagement channels with employees</t>
  </si>
  <si>
    <t>6. Insufficient whistleblower protection</t>
  </si>
  <si>
    <t>Entities without whistleblower protection policies</t>
  </si>
  <si>
    <t>7. Incidents of discriminations</t>
  </si>
  <si>
    <t>Number of incidents of discrimination reported in companies</t>
  </si>
  <si>
    <t>62 cases of discrimination/harassment reported; 992 complaints filed.</t>
  </si>
  <si>
    <t>2.11.3.8. Incidents, complaints and severe human rights impacts</t>
  </si>
  <si>
    <t>8. Excessive CEO pay ratio</t>
  </si>
  <si>
    <t>Average ratio between the total annual remuneration of the person with the highest salary and the average annual remuneration of the group of workers (excluding the person with the highest remuneration)</t>
  </si>
  <si>
    <t>9. Lack of human rights policy</t>
  </si>
  <si>
    <t>Entities without human rights policy</t>
  </si>
  <si>
    <t>We have a Global Human Rights Policy in place that was adopted by our Board of Directors and is applicable to all companies of the Telefónica Group</t>
  </si>
  <si>
    <t>2.12.2.1. Policies - Global Human Rights Policy, P138. The policy can be checked online outside the Annual Report.</t>
  </si>
  <si>
    <t>10. Lack of due diligence</t>
  </si>
  <si>
    <t>Entities without a due diligence process to identify, avoid, mitigate and address adverse human rights incidents</t>
  </si>
  <si>
    <t>Telefónica's due diligence process is based on the UN Guiding Principles on Business and Human Rights, the OECD Guidelines for Multinational Enterprises, amongst others, and stipulates how we identify and address (potential adverse human rights impacts.</t>
  </si>
  <si>
    <t>2.5. Due diligence, P65</t>
  </si>
  <si>
    <t>11. Lack of processes and measures for preventing trafficking in human beings</t>
  </si>
  <si>
    <t>Companies invested without proper processes and measures for preventing trafficking in human beings</t>
  </si>
  <si>
    <t>As part of the Global Human Rights Policy, we prohibit any form of human trafficking within our operations as well as supply chain and conduct risk-based due diligence to minimise any possible risks in our supply chains.</t>
  </si>
  <si>
    <t>12. Operations and suppliers at significant risk of incidents of child labour</t>
  </si>
  <si>
    <t>Operations and supplier at significant risk of incidents of child labour in terms of geogrpahic areas or types of operation</t>
  </si>
  <si>
    <t>No significant risk identified after performing double materiality assessment.</t>
  </si>
  <si>
    <t>2.11.1. Strategy, P122</t>
  </si>
  <si>
    <t>13. Operations and suppliers at significant risk of incidents of forced or compulsory labour</t>
  </si>
  <si>
    <t>Operations and suppliers at significant risk of incidents of forced or compulsory labour in terms of geographic areas or types of operation</t>
  </si>
  <si>
    <t>14. Number of identified cases of severe human right issues and incidents</t>
  </si>
  <si>
    <t>Number of identified cases of severe human rights issues and incidents</t>
  </si>
  <si>
    <t>No severe human rights incidents were recorded in 2024</t>
  </si>
  <si>
    <t>2.11.3.8.  Incidents, complaints and severe human rights impacts
2.12.2.2. Action plans
2.13.3. Action plans, metrics and targets. It can also be checked in our Responsible Business Channel</t>
  </si>
  <si>
    <t>Anti-corruption &amp; anti-bribery</t>
  </si>
  <si>
    <t>15. Lack of anti-corruption and anti-bribery policies</t>
  </si>
  <si>
    <t>Entities without anti-corruption and anti-bribery policies consistent with the United Nations Convention against Corruption</t>
  </si>
  <si>
    <t>Not disclosed - Not material. However, Telefónica has an Anti-Corruption Policy in place.</t>
  </si>
  <si>
    <t>See more details in P191</t>
  </si>
  <si>
    <t>17. Number of convictions and amount of fines for violation of anti-corruption and anti-bribery laws</t>
  </si>
  <si>
    <t>Number of convictions and amount of fines for violation of anti-corruption and anti-bribery laws</t>
  </si>
  <si>
    <t>Please see Note 29.b) in Consolidated Annual Accounts 2024</t>
  </si>
  <si>
    <t>See Consolidated Financial Statements 2024, P146-147</t>
  </si>
  <si>
    <t>Source Library</t>
  </si>
  <si>
    <t>https://www.telefonica.com/en/wp-content/uploads/sites/5/2022/03/telefonica-cdp-climate-change-questionnaire.pdf</t>
  </si>
  <si>
    <t xml:space="preserve">2024 Socio-economic Contribution Report  </t>
  </si>
  <si>
    <t>https://www.telefonica.com/en/wp-content/uploads/sites/5/2023/12/telefonica-socio-economic-contribution-2023.pdf</t>
  </si>
  <si>
    <t xml:space="preserve">AI Principles  </t>
  </si>
  <si>
    <t>https://www.telefonica.com/en/communication-room/blog/we-have-updated-our-artificial-intelligence-principles/</t>
  </si>
  <si>
    <t xml:space="preserve">Annual Report Fundación Telefónica </t>
  </si>
  <si>
    <t>https://en.fundaciontelefonica.com/get-to-know-us/annual-report/</t>
  </si>
  <si>
    <t xml:space="preserve">Anticorruption Policy </t>
  </si>
  <si>
    <t>https://www.telefonica.com/en/wp-content/uploads/sites/5/2021/07/Anticorruption-Policy.pdf</t>
  </si>
  <si>
    <t xml:space="preserve">Business Principles  </t>
  </si>
  <si>
    <t>https://www.telefonica.com/en/sustainability-innovation/how-we-work/business-principles/</t>
  </si>
  <si>
    <t>https://www.telefonica.es/es/nosotros/telefonica-en-espana/politica-de-calidad/certificados/</t>
  </si>
  <si>
    <t xml:space="preserve">Climate Action Plan 2024 </t>
  </si>
  <si>
    <t>https://www.telefonica.com/es/wp-content/uploads/sites/4/2022/03/plan-accion-climatica-telefonica.pdf</t>
  </si>
  <si>
    <t xml:space="preserve">Competition section of Telefónica’s website </t>
  </si>
  <si>
    <t>https://www.telefonica.com/en/tag/competition/</t>
  </si>
  <si>
    <t xml:space="preserve">Consolidated Annual Report 2024  </t>
  </si>
  <si>
    <t>https://www.telefonica.com/en/wp-content/uploads/sites/5/2025/02/Consolidated-Annual-Accounts-2024.pdf</t>
  </si>
  <si>
    <t xml:space="preserve">Código de Comunicación Responsable de Movistar Plus+ </t>
  </si>
  <si>
    <t>https://www.movistarplus.es/codigoetico#_gl=1*hplx1t*_gcl_au*MjA3NjQ3MDkyOS4xNzQzMDg3NDQ4</t>
  </si>
  <si>
    <t xml:space="preserve">Data Privacy at Telefónica </t>
  </si>
  <si>
    <t>https://www.telefonica.com/en/wp-content/uploads/sites/5/2025/04/global-transparency-center-data-privacy-at-telefonica.pdf</t>
  </si>
  <si>
    <t xml:space="preserve">Dialogue with Communities </t>
  </si>
  <si>
    <t>https://www.telefonica.com/en/communication-room/reports/dialogue-with-communities/</t>
  </si>
  <si>
    <t xml:space="preserve">Digital Inclusion report </t>
  </si>
  <si>
    <t>https://www.telefonica.com/en/wp-content/uploads/sites/5/2025/04/digital-inclusion-report.pdf</t>
  </si>
  <si>
    <t xml:space="preserve">Diversity and Inclusion Policy </t>
  </si>
  <si>
    <t>https://www.telefonica.com/en/talent/diversity-and-inclusion/</t>
  </si>
  <si>
    <t xml:space="preserve">ESG Profile </t>
  </si>
  <si>
    <t>https://www.telefonica.com/es/wp-content/uploads/sites/4/2025/02/esg-profile-telefonica.pdf</t>
  </si>
  <si>
    <t xml:space="preserve">Equality Policy </t>
  </si>
  <si>
    <t>https://www.telefonica.com/en/wp-content/uploads/sites/5/2022/03/equality-policy-telefonica.pdf</t>
  </si>
  <si>
    <t xml:space="preserve">Executive team  </t>
  </si>
  <si>
    <t>https://www.telefonica.com/en/about-us/main-data/executive-team/eduardo-navarro/</t>
  </si>
  <si>
    <t xml:space="preserve">Fiscal transparency </t>
  </si>
  <si>
    <t>https://www.telefonica.com/en/wp-content/uploads/sites/5/2025/03/fiscal-transparency-2024.pdf</t>
  </si>
  <si>
    <t xml:space="preserve">Fundación Telefónica’s Principles of Action </t>
  </si>
  <si>
    <t>https://en.fundaciontelefonica.com/wp-content/uploads/2022/12/Principles-of-Action29122022.pdf</t>
  </si>
  <si>
    <t>https://github.com/telefonica</t>
  </si>
  <si>
    <t xml:space="preserve">Global Environment and Energy Policy </t>
  </si>
  <si>
    <t>https://www.telefonica.com/en/wp-content/uploads/sites/5/2025/02/global-environmental-energy-policy-2024.pdf</t>
  </si>
  <si>
    <t xml:space="preserve">Global Human Rights Policy  </t>
  </si>
  <si>
    <t>https://www.telefonica.com/en/wp-content/uploads/sites/5/2021/11/human-rights-policy-telefonica-may-2019.pdf</t>
  </si>
  <si>
    <t xml:space="preserve">Global Privacy Policy </t>
  </si>
  <si>
    <t>https://www.telefonica.com/en/wp-content/uploads/sites/5/2023/07/global-privacy-policy.pdf</t>
  </si>
  <si>
    <t xml:space="preserve">Global Tranparency Center  </t>
  </si>
  <si>
    <t>https://www.telefonica.com/en/global-transparency-center/security/business-continuity-and-crisis-management/</t>
  </si>
  <si>
    <t xml:space="preserve">Human Rights Policy </t>
  </si>
  <si>
    <t>https://www.telefonica.com/es/wp-content/uploads/sites/4/2021/08/human-rights-policy-telefonica-may-2019.pdf</t>
  </si>
  <si>
    <t xml:space="preserve">III Convenio Colectivo </t>
  </si>
  <si>
    <t>https://www.bing.com/search?q=III%20Convenio%20Colectivo%20de%20empresas%20vinculadas%202024-2026%20%20%20%20TELEFONICA&amp;qs=n&amp;form=QBRE&amp;sp=-1&amp;ghc=1&amp;lq=0&amp;pq=iii%20convenio%20colectivo%20de%20empresas%20vinculadas%202024-2026%20%20%20%20telefonica&amp;sc=11-69&amp;sk=&amp;cvid=91D3831CF6144E138F70F197D71721A9&amp;ghsh=0&amp;ghacc=0&amp;ghpl=</t>
  </si>
  <si>
    <t xml:space="preserve">Informes profuturo Educación </t>
  </si>
  <si>
    <t>https://profuturo.education/informes/</t>
  </si>
  <si>
    <t xml:space="preserve">Internal Information System Management Policy </t>
  </si>
  <si>
    <t>https://www.telefonica.com/en/wp-content/uploads/sites/5/2024/03/telefonicas-internal-information-system-management-policy.pdf</t>
  </si>
  <si>
    <t>Letter of Intent UNESCO and Telefónica commit to promoting and implementing the Recommendation on the Ethics of Artificial Intelligence</t>
  </si>
  <si>
    <t xml:space="preserve"> https://www.unesco.org/en/articles/unesco-and-telefonica-commit-promoting-and-implementing-recommendation-ethics-artificial#:~:text=UNESCO%20and%20Telef%C3%B3nica%20have%20signed,General%20Conference%20in%20November%202021.</t>
  </si>
  <si>
    <t>Management of audit non-conformities</t>
  </si>
  <si>
    <t xml:space="preserve">Modern Slavery Statement (Virgin Media)  </t>
  </si>
  <si>
    <t>https://news.virginmediao2.co.uk/wp-content/uploads/2024/06/Modern-Slavery-Statement.pdf</t>
  </si>
  <si>
    <t xml:space="preserve">Modern Slavery Statement O2 </t>
  </si>
  <si>
    <t>https://prod.ctassets.virginmedia.com/uploads/Modern_Slavery_Statement_2024_V2_ddabbc002d.pdf</t>
  </si>
  <si>
    <t xml:space="preserve">Movimiento Azul </t>
  </si>
  <si>
    <t>https://www.movistar.es/sites/movimiento-azul</t>
  </si>
  <si>
    <t xml:space="preserve">Pacto Digital jóvenes  </t>
  </si>
  <si>
    <t>https://www.telefonica.es/es/wp-content/uploads/sites/10/2022/06/Pacto-Digital-Jovenes.pdf</t>
  </si>
  <si>
    <t xml:space="preserve">Policy and Regulation Digital Deal  </t>
  </si>
  <si>
    <t>https://www.telefonica.com/en/about-us/public-policy-and-regulation/digital-deal/</t>
  </si>
  <si>
    <t xml:space="preserve">Profuturo Education </t>
  </si>
  <si>
    <t>https://profuturo.education</t>
  </si>
  <si>
    <t xml:space="preserve">Queries Channel </t>
  </si>
  <si>
    <t>https://www.telefonica.com/en/sustainability-innovation/queries-channel/</t>
  </si>
  <si>
    <t xml:space="preserve">Regulations of the Board of Directors </t>
  </si>
  <si>
    <t>https://www.telefonica.com/en/wp-content/uploads/sites/5/2021/07/reglamento-consejo_en.pdf</t>
  </si>
  <si>
    <t xml:space="preserve">Remuneration Policy of the Directors of Telefónica, S.A. </t>
  </si>
  <si>
    <t>https://www.telefonica.com/en/wp-content/uploads/sites/5/2021/10/remunerations-policy-directors-telefonica.pdf</t>
  </si>
  <si>
    <t xml:space="preserve">Responsibility by design </t>
  </si>
  <si>
    <t>https://www.telefonica.com/en/communication-room/reports/responsibility-by-design-assessment/</t>
  </si>
  <si>
    <t>Responsible Minerals Initiative</t>
  </si>
  <si>
    <t>https://www.responsiblemineralsinitiative.org/about/members-and-collaborations/</t>
  </si>
  <si>
    <t>https://www.telefonica.com/en/wp-content/uploads/sites/5/2021/11/responsible-communications-regulation-2020.pdf</t>
  </si>
  <si>
    <t xml:space="preserve">Security Global Policy </t>
  </si>
  <si>
    <t>https://www.telefonica.com/en/wp-content/uploads/sites/5/2023/11/Security-global-Policy.pdf</t>
  </si>
  <si>
    <t>https://www.telefonica.com/en/shareholders-investors/share/share-capital/</t>
  </si>
  <si>
    <t xml:space="preserve">Shareholder and Investor Section of Telefónica website  </t>
  </si>
  <si>
    <t>https://www.telefonica.com/en/shareholders-investors/corporate-governance/board-of-directors/</t>
  </si>
  <si>
    <t xml:space="preserve">Shareholder’s Meeting History </t>
  </si>
  <si>
    <t>https://www.telefonica.com/en/shareholders-investors/corporate-governance/general-shareholders-meeting/shareholders-meeting-history/</t>
  </si>
  <si>
    <t xml:space="preserve">Supply Chain Sustainability Policy </t>
  </si>
  <si>
    <t>https://www.telefonica.com/en/wp-content/uploads/sites/5/2021/07/Policy-Sustainability-Supply-Chain.pdf</t>
  </si>
  <si>
    <t xml:space="preserve">Sustainable Development Goals: Impact &amp; SDGs </t>
  </si>
  <si>
    <t>https://www.telefonica.com/en/sustainability-innovation/society/sustainable-development-goals-sdgs/</t>
  </si>
  <si>
    <t xml:space="preserve">Telefonica Certifications website </t>
  </si>
  <si>
    <t xml:space="preserve">Telefonica Responsible Communications Regulation </t>
  </si>
  <si>
    <t>https://www.telefonica.com/wp-content/uploads/sites/7/2021/11/Normativa-de-Comunicacion-Responsable-EN.pdf</t>
  </si>
  <si>
    <t xml:space="preserve">Telefónica Group Responsible Communications Regulation  </t>
  </si>
  <si>
    <t xml:space="preserve">Telefónica Group’s Diversity and Inclusion Policy  </t>
  </si>
  <si>
    <t>https://www.telefonica.com/en/communication-room/reports/telefonica-groups-diversity-and-inclusion-policy/</t>
  </si>
  <si>
    <t xml:space="preserve">Telefónica’s Responsible Business Principles </t>
  </si>
  <si>
    <t>https://www.telefonica.com/en/wp-content/uploads/sites/5/2021/03/OurBusinessPrinciples.pdf</t>
  </si>
  <si>
    <t xml:space="preserve">Telefónica’s human rights and environmental due diligence process </t>
  </si>
  <si>
    <t>https://www.telefonica.com/en/communication-room/reports/telefonicas-human-rights-and-environmental-due-diligence-process/</t>
  </si>
  <si>
    <t xml:space="preserve">Telefónica’s socio-economic contribution report 2024 </t>
  </si>
  <si>
    <t xml:space="preserve">Transparency in Communications Report  </t>
  </si>
  <si>
    <t>https://www.telefonica.com/en/global-transparency-center/assistance-to-authorities/transparency-in-communications-report/</t>
  </si>
  <si>
    <r>
      <t>For further information please go to section Electromagnetic fields o</t>
    </r>
    <r>
      <rPr>
        <sz val="10"/>
        <rFont val="Telefonica Sans"/>
        <family val="3"/>
      </rPr>
      <t>n Telefónica website:</t>
    </r>
    <r>
      <rPr>
        <u/>
        <sz val="10"/>
        <color rgb="FF0066FF"/>
        <rFont val="Telefonica Sans"/>
      </rPr>
      <t xml:space="preserve"> https://www.telefonica.com/en/sustainability-innovation/environment/electromagnetic-fields/</t>
    </r>
  </si>
  <si>
    <t>Telefónica Spain: Certifications website
Telefónica Germany: website</t>
  </si>
  <si>
    <t>All of our activities (Spain, Germany, Brazil, Chile)  are covered by EMS certifications. This energy management systems stipulates; 
a) training for employees, 
b) objectives, deadlines and targets, 
c) corrective action plan,
d) to comply with regulation,
e) internal and external audits,
f) external communications,
g) records</t>
  </si>
  <si>
    <t xml:space="preserve">Yes - see comments. </t>
  </si>
  <si>
    <t>Not a figure that we publish externally as a percentage. In the Consolidated Annual Report we indicate tonnes.</t>
  </si>
  <si>
    <t>Press Room Telefonica.com</t>
  </si>
  <si>
    <t>Telefónica' s organizational chart</t>
  </si>
  <si>
    <t>389.9 million</t>
  </si>
  <si>
    <t xml:space="preserve">In 2024, we contributed €52,612 million to the GDP of the countries in which we operate, of which 18,714M€ correspond to direct impact, 21,878M€ to indirect impact and 12,020M€ to induced impact. </t>
  </si>
  <si>
    <t>Equality Policy
Consolidated Annual Report 2024 pg 362
Digital Inclusion Report 2024</t>
  </si>
  <si>
    <t>Regulations for the General Shareholders' Meeting of  “TELEFÓNICA, S.A.”, page 5</t>
  </si>
  <si>
    <t>Consolidated Annual Report 2024, pdf page 290, 417, 490. Remuneration Policy of the Directors of Telefónica, S.A.</t>
  </si>
  <si>
    <t>Consolidated Annual Report 2024, pdf page 350</t>
  </si>
  <si>
    <t>Consolidated Annual Report 2024, pdf pages 355, 356, 357</t>
  </si>
  <si>
    <t>Consolidated Annual Report 2024, pdf pages 356,357</t>
  </si>
  <si>
    <t>In 2024, 0 material cybersecurity incidents were reported.</t>
  </si>
  <si>
    <t>Link</t>
  </si>
  <si>
    <t xml:space="preserve">Note: To see our board structure as of today, please see our Consolidated Annual Report 2024 and our Telefónica website. </t>
  </si>
  <si>
    <t>Nationalities in senior management</t>
  </si>
  <si>
    <t>Nationalities in middle management</t>
  </si>
  <si>
    <t>Nationalities in "other positions"</t>
  </si>
  <si>
    <t>Distinct nationalites in Senior Management</t>
  </si>
  <si>
    <t>Distinct nationalites in Middle Management</t>
  </si>
  <si>
    <t>Distinct nationalites in Other Positions</t>
  </si>
  <si>
    <t xml:space="preserve">Women in senior management </t>
  </si>
  <si>
    <t>Women in middle management</t>
  </si>
  <si>
    <t>5.817 (45%)</t>
  </si>
  <si>
    <t>Women promotions calculated as a proportion of total promotions from senior management to director level.</t>
  </si>
  <si>
    <t>Total turnover (voluntary + dismissals + redundacy + other leaves)</t>
  </si>
  <si>
    <t>Total workforce</t>
  </si>
  <si>
    <t>Promoted employees - women</t>
  </si>
  <si>
    <t>Total new hires</t>
  </si>
  <si>
    <t>Total new hires - women</t>
  </si>
  <si>
    <t>Average years employed - men</t>
  </si>
  <si>
    <t>Average years employed - women</t>
  </si>
  <si>
    <t>Parental leave retention rate</t>
  </si>
  <si>
    <t>Only dismissal, redundancies not included</t>
  </si>
  <si>
    <t>1.930 women (26%) 5.580 men (74%) 7.510 employees</t>
  </si>
  <si>
    <t>763 women (23%) 2.486 men (77%)  3.249 employees</t>
  </si>
  <si>
    <t>3.529 women (18%) 16.082 men (72%) 19.611 employees</t>
  </si>
  <si>
    <t>6.988 women  (21%) 25.757 men (79%)  32.745 employees</t>
  </si>
  <si>
    <t>Telefónica promotes massive reskilling and upskilling programs that develop business-critical skills while improving the employability of professionals, trough Skills Workforce Planning process. 82% of our employees invested in learning and developing new skills (+12 pp vs 2023), reinforcing our commitment to continuous growth. As an average, each employee received 33 Hours of training . (stable vs. 2023). Furthermore , with the aim of promoting a culture of sustainability among all professionals within the Telefónica Group, the ESG Academy offered strategic training on key ESG matters  year round in 2024, on environmental management, ethics and compliance, accessibility, diversity, cybersecurity, privacy, human rights, Responsibility by Design of products and services, sustainable finance, the responsible use of technology and supply chain management.</t>
  </si>
  <si>
    <t>Adjusted pay gap around +/- 1% by 2025.</t>
  </si>
  <si>
    <t>Mentoring programs are one of the mechanisms we use to promote gender equality and diversity (ethnic, age, disability) in our teams. For example, in order to close the pay gap and promote talent development, we have supported agreements, training and mentoring programmes to empower young people from ethnic minorities and boost their careers. We also promote mentorship programs to bolster the development and leadership skills of our women employees, for example under the umbrella of our partnership with ClosinGap.</t>
  </si>
  <si>
    <t>Average training hours: employees under 30</t>
  </si>
  <si>
    <t>Average training hours: employees between 30 and 50</t>
  </si>
  <si>
    <t>Average training hours: employees over 50</t>
  </si>
  <si>
    <t>Average training hours: women</t>
  </si>
  <si>
    <t>Average training hours: men</t>
  </si>
  <si>
    <t>Total/Voluntary turnover: employees under 30</t>
  </si>
  <si>
    <t>Total/Voluntary turnover: employees between 30 and 50</t>
  </si>
  <si>
    <t>Total/Voluntary turnover: employees over 50</t>
  </si>
  <si>
    <t>26,16 / 10,32</t>
  </si>
  <si>
    <t>11,22 / 3,73</t>
  </si>
  <si>
    <t>21,74 / 1,10</t>
  </si>
  <si>
    <t>Total/Voluntary turnover: women</t>
  </si>
  <si>
    <t>Total/Voluntary turnover: men</t>
  </si>
  <si>
    <t>15,26 / 4,45</t>
  </si>
  <si>
    <t>15,71 / 3,72</t>
  </si>
  <si>
    <t>Total/Voluntary turnover: Germany</t>
  </si>
  <si>
    <t>Total/Voluntary turnover: Spain</t>
  </si>
  <si>
    <t>Total/Voluntary turnover: Brazil</t>
  </si>
  <si>
    <t>Total/Voluntary turnover: Hispam</t>
  </si>
  <si>
    <t>Total/Voluntary turnover: other countries</t>
  </si>
  <si>
    <t>11,50 / 4,82</t>
  </si>
  <si>
    <t>19,33 / 1,53</t>
  </si>
  <si>
    <t>17,28 / 5,55</t>
  </si>
  <si>
    <t>11,18 / 3,69</t>
  </si>
  <si>
    <t>19,62 / 11,63</t>
  </si>
  <si>
    <t>ISO 45001 coverage</t>
  </si>
  <si>
    <t>(ML)</t>
  </si>
  <si>
    <t xml:space="preserve">This indicator has not been verified as it has been considered a non-material topic as a result of the double materiality analysis carried out by Telefónica. Please see comments above. </t>
  </si>
  <si>
    <t>Water consumption</t>
  </si>
  <si>
    <t>Water is not a material topic for Telefónica. Telefónica's water consumption mainly comes from sanitary use and, to a lesser extent, from the cooling systems (closed-loop systems). Therefore, there are no discharges into freshwater or marine waterways that could cause significant harm.
It works to implement eco-efficiency measures, carry out preventive maintenance of infrastructure, promote renewable energy use, adopt water-saving measures (particularly in areas of high water stress), replace equipment with low-consumption alternatives, and encourage internal reuse. All of this enables the Group to optimize the consumption of water, materials, and energy.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</si>
</sst>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quot;-&quot;#0;#0;_(@_)"/>
    <numFmt numFmtId="165" formatCode="#,##0;&quot;-&quot;#,##0;#,##0;_(@_)"/>
    <numFmt numFmtId="166" formatCode="#,##0.0;&quot;-&quot;#,##0.0;#,##0.0;_(@_)"/>
    <numFmt numFmtId="167" formatCode="#0.0_)%;\(#0.0\)%;#0.0_)%;_(@_)"/>
    <numFmt numFmtId="168" formatCode="#0_)%;\(#0\)%;#0_)%;_(@_)"/>
    <numFmt numFmtId="169" formatCode="#0.#######################;&quot;-&quot;#0.#######################;#0.#######################;_(@_)"/>
    <numFmt numFmtId="170" formatCode="&quot;&quot;#,##0_);&quot;&quot;\(#,##0\);&quot;&quot;#,##0_);_(@_)"/>
    <numFmt numFmtId="171" formatCode="#0.00_)%;\(#0.00\)%;#0.00_)%;_(@_)"/>
    <numFmt numFmtId="172" formatCode="&quot;&quot;#,##0.00_);&quot;&quot;\(#,##0.00\);&quot;&quot;#,##0.00_);_(@_)"/>
  </numFmts>
  <fonts count="40" x14ac:knownFonts="1">
    <font>
      <sz val="10"/>
      <name val="Arial"/>
    </font>
    <font>
      <sz val="10"/>
      <color rgb="FF000000"/>
      <name val="Telefonica Sans"/>
    </font>
    <font>
      <b/>
      <sz val="10"/>
      <color rgb="FF000000"/>
      <name val="Telefonica Sans"/>
    </font>
    <font>
      <sz val="14"/>
      <color rgb="FF0066FF"/>
      <name val="Telefonica Sans DemiBold"/>
    </font>
    <font>
      <b/>
      <sz val="11"/>
      <color rgb="FF58617A"/>
      <name val="Telefonica Sans"/>
    </font>
    <font>
      <u/>
      <sz val="10"/>
      <color rgb="FF0066FF"/>
      <name val="Telefonica Sans"/>
    </font>
    <font>
      <b/>
      <sz val="14"/>
      <color rgb="FF0066FF"/>
      <name val="Telefonica Sans"/>
    </font>
    <font>
      <sz val="22"/>
      <color rgb="FF0066FF"/>
      <name val="Telefonica Sans"/>
    </font>
    <font>
      <b/>
      <sz val="11"/>
      <color rgb="FF67E0E5"/>
      <name val="Telefonica Sans"/>
    </font>
    <font>
      <sz val="14"/>
      <color rgb="FFFFFFFF"/>
      <name val="Telefonica Sans DemiBold"/>
    </font>
    <font>
      <sz val="22"/>
      <color rgb="FF6AC1C7"/>
      <name val="Telefonica Sans"/>
    </font>
    <font>
      <sz val="10"/>
      <color rgb="FFEE2724"/>
      <name val="Telefonica Sans"/>
    </font>
    <font>
      <sz val="22"/>
      <color rgb="FFE66C64"/>
      <name val="Telefonica Sans"/>
    </font>
    <font>
      <sz val="11"/>
      <color rgb="FF000000"/>
      <name val="Telefonica Sans"/>
    </font>
    <font>
      <u/>
      <sz val="10"/>
      <color rgb="FF000000"/>
      <name val="Telefonica Sans"/>
    </font>
    <font>
      <b/>
      <sz val="10"/>
      <color rgb="FFEE2724"/>
      <name val="Telefonica Sans"/>
    </font>
    <font>
      <sz val="10"/>
      <color rgb="FF242424"/>
      <name val="Telefonica Sans"/>
    </font>
    <font>
      <sz val="22"/>
      <color rgb="FFC466EF"/>
      <name val="Telefonica Sans"/>
    </font>
    <font>
      <sz val="10"/>
      <color rgb="FF000000"/>
      <name val="Arial"/>
    </font>
    <font>
      <b/>
      <sz val="10"/>
      <color rgb="FF0066FF"/>
      <name val="Telefonica Sans"/>
    </font>
    <font>
      <sz val="10"/>
      <color rgb="FF000000"/>
      <name val="Telefonica Sans Medium"/>
    </font>
    <font>
      <vertAlign val="subscript"/>
      <sz val="10"/>
      <color rgb="FF000000"/>
      <name val="Telefonica Sans"/>
    </font>
    <font>
      <b/>
      <vertAlign val="superscript"/>
      <sz val="14"/>
      <color rgb="FF0066FF"/>
      <name val="Telefonica Sans"/>
    </font>
    <font>
      <u/>
      <sz val="10"/>
      <color theme="10"/>
      <name val="Arial"/>
      <family val="2"/>
    </font>
    <font>
      <u/>
      <sz val="12"/>
      <color theme="10"/>
      <name val="Arial"/>
      <family val="2"/>
    </font>
    <font>
      <b/>
      <sz val="12"/>
      <color rgb="FF58617A"/>
      <name val="Telefonica Sans"/>
    </font>
    <font>
      <sz val="14"/>
      <color theme="1" tint="0.14999847407452621"/>
      <name val="Telefonica Sans DemiBold"/>
    </font>
    <font>
      <sz val="9"/>
      <color rgb="FF000000"/>
      <name val="Telefonica Sans"/>
    </font>
    <font>
      <b/>
      <sz val="9"/>
      <color rgb="FF000000"/>
      <name val="Telefonica Sans"/>
    </font>
    <font>
      <sz val="10"/>
      <name val="Arial"/>
      <family val="2"/>
    </font>
    <font>
      <u/>
      <sz val="10"/>
      <color rgb="FF0066FF"/>
      <name val="Arial"/>
      <family val="2"/>
    </font>
    <font>
      <sz val="10"/>
      <color rgb="FF000000"/>
      <name val="Telefonica Sans"/>
      <family val="3"/>
    </font>
    <font>
      <u/>
      <sz val="10"/>
      <color rgb="FF0066FF"/>
      <name val="Telefonica Sans"/>
      <family val="3"/>
    </font>
    <font>
      <b/>
      <sz val="10"/>
      <color rgb="FF000000"/>
      <name val="Telefonica Sans"/>
      <family val="3"/>
    </font>
    <font>
      <u/>
      <sz val="10"/>
      <color theme="10"/>
      <name val="Arial"/>
    </font>
    <font>
      <sz val="10"/>
      <name val="Telefonica Sans"/>
      <family val="3"/>
    </font>
    <font>
      <sz val="10"/>
      <color rgb="FF0066FF"/>
      <name val="Telefonica Sans"/>
      <family val="3"/>
    </font>
    <font>
      <sz val="10"/>
      <name val="Arial"/>
    </font>
    <font>
      <sz val="10"/>
      <name val="Telefonica Sans"/>
    </font>
    <font>
      <b/>
      <sz val="11"/>
      <color rgb="FF0066FF"/>
      <name val="Telefonica Sans"/>
      <family val="3"/>
    </font>
  </fonts>
  <fills count="13">
    <fill>
      <patternFill patternType="none"/>
    </fill>
    <fill>
      <patternFill patternType="gray125"/>
    </fill>
    <fill>
      <patternFill patternType="solid">
        <fgColor rgb="FFFFFFFF"/>
        <bgColor indexed="64"/>
      </patternFill>
    </fill>
    <fill>
      <patternFill patternType="solid">
        <fgColor rgb="FFE8F6F7"/>
        <bgColor indexed="64"/>
      </patternFill>
    </fill>
    <fill>
      <patternFill patternType="solid">
        <fgColor rgb="FF67E0E5"/>
        <bgColor indexed="64"/>
      </patternFill>
    </fill>
    <fill>
      <patternFill patternType="solid">
        <fgColor rgb="FFF7E9E8"/>
        <bgColor indexed="64"/>
      </patternFill>
    </fill>
    <fill>
      <patternFill patternType="solid">
        <fgColor rgb="FFE66C64"/>
        <bgColor indexed="64"/>
      </patternFill>
    </fill>
    <fill>
      <patternFill patternType="solid">
        <fgColor rgb="FFF2E8F8"/>
        <bgColor indexed="64"/>
      </patternFill>
    </fill>
    <fill>
      <patternFill patternType="solid">
        <fgColor rgb="FFC466EF"/>
        <bgColor indexed="64"/>
      </patternFill>
    </fill>
    <fill>
      <patternFill patternType="solid">
        <fgColor rgb="FFF2F4FF"/>
        <bgColor indexed="64"/>
      </patternFill>
    </fill>
    <fill>
      <patternFill patternType="solid">
        <fgColor rgb="FFE6E6E6"/>
        <bgColor indexed="64"/>
      </patternFill>
    </fill>
    <fill>
      <patternFill patternType="solid">
        <fgColor rgb="FF99FF99"/>
        <bgColor indexed="64"/>
      </patternFill>
    </fill>
    <fill>
      <patternFill patternType="solid">
        <fgColor rgb="FFE7E6E6"/>
        <bgColor indexed="64"/>
      </patternFill>
    </fill>
  </fills>
  <borders count="23">
    <border>
      <left/>
      <right/>
      <top/>
      <bottom/>
      <diagonal/>
    </border>
    <border>
      <left/>
      <right/>
      <top/>
      <bottom style="thin">
        <color rgb="FF0066FF"/>
      </bottom>
      <diagonal/>
    </border>
    <border>
      <left/>
      <right/>
      <top style="thin">
        <color rgb="FF0066FF"/>
      </top>
      <bottom/>
      <diagonal/>
    </border>
    <border>
      <left/>
      <right/>
      <top/>
      <bottom style="thin">
        <color rgb="FF000000"/>
      </bottom>
      <diagonal/>
    </border>
    <border>
      <left/>
      <right/>
      <top style="thin">
        <color rgb="FF000000"/>
      </top>
      <bottom/>
      <diagonal/>
    </border>
    <border>
      <left style="thin">
        <color rgb="FF0066FF"/>
      </left>
      <right/>
      <top style="thin">
        <color rgb="FF0066FF"/>
      </top>
      <bottom/>
      <diagonal/>
    </border>
    <border>
      <left/>
      <right/>
      <top style="thin">
        <color rgb="FF0066FF"/>
      </top>
      <bottom style="thin">
        <color rgb="FF000000"/>
      </bottom>
      <diagonal/>
    </border>
    <border>
      <left/>
      <right style="thin">
        <color rgb="FF0066FF"/>
      </right>
      <top style="thin">
        <color rgb="FF0066FF"/>
      </top>
      <bottom style="thin">
        <color rgb="FF000000"/>
      </bottom>
      <diagonal/>
    </border>
    <border>
      <left/>
      <right/>
      <top style="thin">
        <color rgb="FF000000"/>
      </top>
      <bottom style="thin">
        <color rgb="FF0066FF"/>
      </bottom>
      <diagonal/>
    </border>
    <border>
      <left/>
      <right style="thin">
        <color rgb="FF0066FF"/>
      </right>
      <top style="thin">
        <color rgb="FF000000"/>
      </top>
      <bottom style="thin">
        <color rgb="FF0066FF"/>
      </bottom>
      <diagonal/>
    </border>
    <border>
      <left/>
      <right/>
      <top style="thin">
        <color rgb="FF0066FF"/>
      </top>
      <bottom style="thin">
        <color rgb="FF0066FF"/>
      </bottom>
      <diagonal/>
    </border>
    <border>
      <left/>
      <right style="thin">
        <color rgb="FF0066FF"/>
      </right>
      <top style="thin">
        <color rgb="FF0066FF"/>
      </top>
      <bottom style="thin">
        <color rgb="FF0066FF"/>
      </bottom>
      <diagonal/>
    </border>
    <border>
      <left style="thin">
        <color rgb="FF0066FF"/>
      </left>
      <right/>
      <top style="thin">
        <color rgb="FF0066FF"/>
      </top>
      <bottom style="thin">
        <color rgb="FF0066FF"/>
      </bottom>
      <diagonal/>
    </border>
    <border>
      <left style="thin">
        <color rgb="FF0066FF"/>
      </left>
      <right/>
      <top/>
      <bottom/>
      <diagonal/>
    </border>
    <border>
      <left style="thin">
        <color rgb="FF0066FF"/>
      </left>
      <right/>
      <top/>
      <bottom style="thin">
        <color rgb="FF0066FF"/>
      </bottom>
      <diagonal/>
    </border>
    <border>
      <left style="thin">
        <color rgb="FF0066FF"/>
      </left>
      <right/>
      <top style="thin">
        <color rgb="FF0066FF"/>
      </top>
      <bottom style="thin">
        <color rgb="FFD1D5E4"/>
      </bottom>
      <diagonal/>
    </border>
    <border>
      <left/>
      <right style="thin">
        <color rgb="FF0066FF"/>
      </right>
      <top style="thin">
        <color rgb="FF0066FF"/>
      </top>
      <bottom/>
      <diagonal/>
    </border>
    <border>
      <left style="thin">
        <color rgb="FF0066FF"/>
      </left>
      <right/>
      <top style="thin">
        <color rgb="FF0066FF"/>
      </top>
      <bottom style="thin">
        <color rgb="FFFFFFFF"/>
      </bottom>
      <diagonal/>
    </border>
    <border>
      <left style="thin">
        <color rgb="FF0066FF"/>
      </left>
      <right/>
      <top style="thin">
        <color rgb="FFD1D5E4"/>
      </top>
      <bottom style="thin">
        <color rgb="FFD1D5E4"/>
      </bottom>
      <diagonal/>
    </border>
    <border>
      <left style="thin">
        <color rgb="FF0066FF"/>
      </left>
      <right/>
      <top style="thin">
        <color rgb="FFD1D5E4"/>
      </top>
      <bottom style="thin">
        <color rgb="FF0066FF"/>
      </bottom>
      <diagonal/>
    </border>
    <border>
      <left style="thin">
        <color rgb="FF0066FF"/>
      </left>
      <right/>
      <top style="thin">
        <color rgb="FFFFFFFF"/>
      </top>
      <bottom style="thin">
        <color rgb="FFFFFFFF"/>
      </bottom>
      <diagonal/>
    </border>
    <border>
      <left style="thin">
        <color rgb="FF0066FF"/>
      </left>
      <right/>
      <top style="thin">
        <color rgb="FFFFFFFF"/>
      </top>
      <bottom style="thin">
        <color rgb="FF0066FF"/>
      </bottom>
      <diagonal/>
    </border>
    <border>
      <left/>
      <right style="thin">
        <color rgb="FF0066FF"/>
      </right>
      <top/>
      <bottom/>
      <diagonal/>
    </border>
  </borders>
  <cellStyleXfs count="14">
    <xf numFmtId="0" fontId="0" fillId="0" borderId="0"/>
    <xf numFmtId="0" fontId="1" fillId="0" borderId="0" applyBorder="0">
      <alignment horizontal="left" wrapText="1"/>
    </xf>
    <xf numFmtId="0" fontId="1" fillId="0" borderId="0" applyBorder="0">
      <alignment horizontal="left" wrapText="1"/>
    </xf>
    <xf numFmtId="0" fontId="2" fillId="0" borderId="0" applyBorder="0">
      <alignment horizontal="left" wrapText="1"/>
    </xf>
    <xf numFmtId="0" fontId="3" fillId="0" borderId="0" applyBorder="0">
      <alignment horizontal="left" wrapText="1" indent="1"/>
    </xf>
    <xf numFmtId="0" fontId="4" fillId="0" borderId="0" applyBorder="0">
      <alignment horizontal="left" wrapText="1"/>
    </xf>
    <xf numFmtId="0" fontId="1" fillId="0" borderId="0" applyBorder="0">
      <alignment horizontal="left" wrapText="1"/>
    </xf>
    <xf numFmtId="0" fontId="5" fillId="0" borderId="0" applyBorder="0">
      <alignment horizontal="left" wrapText="1"/>
    </xf>
    <xf numFmtId="0" fontId="2" fillId="0" borderId="0" applyBorder="0">
      <alignment horizontal="left" wrapText="1"/>
    </xf>
    <xf numFmtId="0" fontId="6" fillId="0" borderId="0" applyBorder="0">
      <alignment horizontal="left" wrapText="1" indent="1"/>
    </xf>
    <xf numFmtId="0" fontId="7" fillId="0" borderId="0" applyBorder="0">
      <alignment horizontal="left" wrapText="1"/>
    </xf>
    <xf numFmtId="0" fontId="23" fillId="0" borderId="0" applyNumberFormat="0" applyFill="0" applyBorder="0" applyAlignment="0" applyProtection="0"/>
    <xf numFmtId="0" fontId="34" fillId="0" borderId="0" applyNumberFormat="0" applyFill="0" applyBorder="0" applyAlignment="0" applyProtection="0"/>
    <xf numFmtId="9" fontId="37" fillId="0" borderId="0" applyFont="0" applyFill="0" applyBorder="0" applyAlignment="0" applyProtection="0"/>
  </cellStyleXfs>
  <cellXfs count="214">
    <xf numFmtId="0" fontId="0" fillId="0" borderId="0" xfId="0"/>
    <xf numFmtId="0" fontId="1" fillId="0" borderId="0" xfId="1">
      <alignment horizontal="left" wrapText="1"/>
    </xf>
    <xf numFmtId="0" fontId="1" fillId="0" borderId="0" xfId="0" applyFont="1" applyAlignment="1">
      <alignment horizontal="left" vertical="top" wrapText="1"/>
    </xf>
    <xf numFmtId="0" fontId="7" fillId="0" borderId="0" xfId="0" applyFont="1" applyAlignment="1">
      <alignment horizontal="left" vertical="top" wrapText="1"/>
    </xf>
    <xf numFmtId="0" fontId="7" fillId="0" borderId="1" xfId="0" applyFont="1" applyBorder="1" applyAlignment="1">
      <alignment horizontal="left" vertical="center" wrapText="1"/>
    </xf>
    <xf numFmtId="0" fontId="1" fillId="2" borderId="0" xfId="0" applyFont="1" applyFill="1" applyAlignment="1">
      <alignment horizontal="left" wrapText="1"/>
    </xf>
    <xf numFmtId="0" fontId="1" fillId="0" borderId="2" xfId="0" applyFont="1" applyBorder="1" applyAlignment="1">
      <alignment horizontal="left" wrapText="1"/>
    </xf>
    <xf numFmtId="0" fontId="2" fillId="0" borderId="0" xfId="0" applyFont="1" applyAlignment="1">
      <alignment horizontal="left" vertical="top" wrapText="1"/>
    </xf>
    <xf numFmtId="0" fontId="8" fillId="3" borderId="0" xfId="0" applyFont="1" applyFill="1" applyAlignment="1">
      <alignment horizontal="left" vertical="top" wrapText="1"/>
    </xf>
    <xf numFmtId="0" fontId="1" fillId="0" borderId="3" xfId="0" applyFont="1" applyBorder="1" applyAlignment="1">
      <alignment horizontal="left" vertical="top" wrapText="1"/>
    </xf>
    <xf numFmtId="0" fontId="3" fillId="0" borderId="1" xfId="0" applyFont="1" applyBorder="1" applyAlignment="1">
      <alignment horizontal="left" vertical="top" wrapText="1" indent="1"/>
    </xf>
    <xf numFmtId="0" fontId="4" fillId="0" borderId="1" xfId="0" applyFont="1" applyBorder="1" applyAlignment="1">
      <alignment horizontal="left" vertical="top" wrapText="1"/>
    </xf>
    <xf numFmtId="0" fontId="1" fillId="0" borderId="1" xfId="0" applyFont="1" applyBorder="1" applyAlignment="1">
      <alignment horizontal="left" vertical="top" wrapText="1"/>
    </xf>
    <xf numFmtId="0" fontId="3" fillId="0" borderId="2" xfId="0" applyFont="1" applyBorder="1" applyAlignment="1">
      <alignment horizontal="left" vertical="top" wrapText="1" indent="1"/>
    </xf>
    <xf numFmtId="0" fontId="4" fillId="0" borderId="2" xfId="0" applyFont="1" applyBorder="1" applyAlignment="1">
      <alignment horizontal="left" vertical="top" wrapText="1"/>
    </xf>
    <xf numFmtId="0" fontId="1" fillId="0" borderId="2" xfId="0" applyFont="1" applyBorder="1" applyAlignment="1">
      <alignment horizontal="left" vertical="top" wrapText="1"/>
    </xf>
    <xf numFmtId="0" fontId="1" fillId="0" borderId="4" xfId="0" applyFont="1" applyBorder="1" applyAlignment="1">
      <alignment horizontal="left" vertical="top" wrapText="1"/>
    </xf>
    <xf numFmtId="0" fontId="9" fillId="8" borderId="0" xfId="0" applyFont="1" applyFill="1" applyAlignment="1">
      <alignment horizontal="left" vertical="top" wrapText="1" indent="1"/>
    </xf>
    <xf numFmtId="0" fontId="3" fillId="0" borderId="0" xfId="0" applyFont="1" applyAlignment="1">
      <alignment horizontal="left" vertical="top" wrapText="1" indent="1"/>
    </xf>
    <xf numFmtId="0" fontId="2" fillId="0" borderId="2" xfId="0" applyFont="1" applyBorder="1" applyAlignment="1">
      <alignment horizontal="left" vertical="top" wrapText="1"/>
    </xf>
    <xf numFmtId="0" fontId="3" fillId="4" borderId="0" xfId="0" applyFont="1" applyFill="1" applyAlignment="1">
      <alignment horizontal="left" vertical="top" wrapText="1" indent="1"/>
    </xf>
    <xf numFmtId="0" fontId="3" fillId="6" borderId="0" xfId="0" applyFont="1" applyFill="1" applyAlignment="1">
      <alignment horizontal="left" vertical="top" wrapText="1" indent="1"/>
    </xf>
    <xf numFmtId="0" fontId="3" fillId="8" borderId="0" xfId="0" applyFont="1" applyFill="1" applyAlignment="1">
      <alignment horizontal="left" vertical="top" wrapText="1" indent="1"/>
    </xf>
    <xf numFmtId="0" fontId="2" fillId="10" borderId="6" xfId="0" applyFont="1" applyFill="1" applyBorder="1" applyAlignment="1">
      <alignment horizontal="left" vertical="top" wrapText="1"/>
    </xf>
    <xf numFmtId="164" fontId="2" fillId="10" borderId="6" xfId="0" applyNumberFormat="1" applyFont="1" applyFill="1" applyBorder="1" applyAlignment="1">
      <alignment horizontal="left" vertical="top" wrapText="1"/>
    </xf>
    <xf numFmtId="0" fontId="2" fillId="10" borderId="7" xfId="0" applyFont="1" applyFill="1" applyBorder="1" applyAlignment="1">
      <alignment horizontal="left" vertical="top" wrapText="1"/>
    </xf>
    <xf numFmtId="0" fontId="1" fillId="0" borderId="8" xfId="0" applyFont="1" applyBorder="1" applyAlignment="1">
      <alignment horizontal="left" vertical="top" wrapText="1"/>
    </xf>
    <xf numFmtId="0" fontId="1" fillId="0" borderId="9" xfId="0" applyFont="1" applyBorder="1" applyAlignment="1">
      <alignment horizontal="left" vertical="top" wrapText="1"/>
    </xf>
    <xf numFmtId="0" fontId="1" fillId="0" borderId="10" xfId="0" applyFont="1" applyBorder="1" applyAlignment="1">
      <alignment horizontal="left" vertical="top" wrapText="1"/>
    </xf>
    <xf numFmtId="0" fontId="1" fillId="0" borderId="11" xfId="0" applyFont="1" applyBorder="1" applyAlignment="1">
      <alignment horizontal="left" vertical="top" wrapText="1"/>
    </xf>
    <xf numFmtId="0" fontId="1" fillId="0" borderId="11" xfId="0" applyFont="1" applyBorder="1" applyAlignment="1">
      <alignment horizontal="left" wrapText="1"/>
    </xf>
    <xf numFmtId="164" fontId="1" fillId="0" borderId="8" xfId="0" applyNumberFormat="1" applyFont="1" applyBorder="1" applyAlignment="1">
      <alignment horizontal="left" vertical="top" wrapText="1"/>
    </xf>
    <xf numFmtId="165" fontId="1" fillId="0" borderId="8" xfId="0" applyNumberFormat="1" applyFont="1" applyBorder="1" applyAlignment="1">
      <alignment horizontal="left" vertical="top" wrapText="1"/>
    </xf>
    <xf numFmtId="165" fontId="1" fillId="0" borderId="10" xfId="0" applyNumberFormat="1" applyFont="1" applyBorder="1" applyAlignment="1">
      <alignment horizontal="left" vertical="top" wrapText="1"/>
    </xf>
    <xf numFmtId="164" fontId="1" fillId="0" borderId="10" xfId="0" applyNumberFormat="1" applyFont="1" applyBorder="1" applyAlignment="1">
      <alignment horizontal="left" vertical="top" wrapText="1"/>
    </xf>
    <xf numFmtId="0" fontId="2" fillId="10" borderId="6" xfId="0" applyFont="1" applyFill="1" applyBorder="1" applyAlignment="1">
      <alignment horizontal="center" vertical="top" wrapText="1"/>
    </xf>
    <xf numFmtId="164" fontId="2" fillId="10" borderId="6" xfId="0" applyNumberFormat="1" applyFont="1" applyFill="1" applyBorder="1" applyAlignment="1">
      <alignment horizontal="center" vertical="top" wrapText="1"/>
    </xf>
    <xf numFmtId="0" fontId="2" fillId="10" borderId="7" xfId="0" applyFont="1" applyFill="1" applyBorder="1" applyAlignment="1">
      <alignment horizontal="center" vertical="top" wrapText="1"/>
    </xf>
    <xf numFmtId="0" fontId="11" fillId="0" borderId="9" xfId="0" applyFont="1" applyBorder="1" applyAlignment="1">
      <alignment horizontal="left" vertical="top" wrapText="1"/>
    </xf>
    <xf numFmtId="166" fontId="1" fillId="0" borderId="10" xfId="0" applyNumberFormat="1" applyFont="1" applyBorder="1" applyAlignment="1">
      <alignment horizontal="left" vertical="top" wrapText="1"/>
    </xf>
    <xf numFmtId="167" fontId="1" fillId="0" borderId="10" xfId="0" applyNumberFormat="1" applyFont="1" applyBorder="1" applyAlignment="1">
      <alignment horizontal="left" vertical="top" wrapText="1"/>
    </xf>
    <xf numFmtId="168" fontId="1" fillId="0" borderId="10" xfId="0" applyNumberFormat="1" applyFont="1" applyBorder="1" applyAlignment="1">
      <alignment horizontal="left" vertical="top" wrapText="1"/>
    </xf>
    <xf numFmtId="0" fontId="6" fillId="0" borderId="10" xfId="0" applyFont="1" applyBorder="1" applyAlignment="1">
      <alignment horizontal="left" vertical="center" wrapText="1" indent="1"/>
    </xf>
    <xf numFmtId="0" fontId="2" fillId="0" borderId="10" xfId="0" applyFont="1" applyBorder="1" applyAlignment="1">
      <alignment horizontal="left" vertical="top" wrapText="1"/>
    </xf>
    <xf numFmtId="0" fontId="1" fillId="0" borderId="13" xfId="0" applyFont="1" applyBorder="1" applyAlignment="1">
      <alignment horizontal="left" wrapText="1"/>
    </xf>
    <xf numFmtId="0" fontId="6" fillId="0" borderId="2" xfId="0" applyFont="1" applyBorder="1" applyAlignment="1">
      <alignment horizontal="left" vertical="center" wrapText="1" indent="1"/>
    </xf>
    <xf numFmtId="0" fontId="1" fillId="2" borderId="10" xfId="0" applyFont="1" applyFill="1" applyBorder="1" applyAlignment="1">
      <alignment horizontal="left" vertical="top" wrapText="1"/>
    </xf>
    <xf numFmtId="165" fontId="1" fillId="2" borderId="8" xfId="0" applyNumberFormat="1" applyFont="1" applyFill="1" applyBorder="1" applyAlignment="1">
      <alignment horizontal="left" vertical="top" wrapText="1"/>
    </xf>
    <xf numFmtId="165" fontId="1" fillId="2" borderId="10" xfId="0" applyNumberFormat="1" applyFont="1" applyFill="1" applyBorder="1" applyAlignment="1">
      <alignment horizontal="left" vertical="top" wrapText="1"/>
    </xf>
    <xf numFmtId="164" fontId="1" fillId="2" borderId="10" xfId="0" applyNumberFormat="1" applyFont="1" applyFill="1" applyBorder="1" applyAlignment="1">
      <alignment horizontal="left" vertical="top" wrapText="1"/>
    </xf>
    <xf numFmtId="169" fontId="1" fillId="0" borderId="10" xfId="0" applyNumberFormat="1" applyFont="1" applyBorder="1" applyAlignment="1">
      <alignment horizontal="left" vertical="top" wrapText="1"/>
    </xf>
    <xf numFmtId="164" fontId="1" fillId="2" borderId="8" xfId="0" applyNumberFormat="1" applyFont="1" applyFill="1" applyBorder="1" applyAlignment="1">
      <alignment horizontal="left" vertical="top" wrapText="1"/>
    </xf>
    <xf numFmtId="0" fontId="1" fillId="2" borderId="8" xfId="0" applyFont="1" applyFill="1" applyBorder="1" applyAlignment="1">
      <alignment horizontal="left" vertical="top" wrapText="1"/>
    </xf>
    <xf numFmtId="0" fontId="11" fillId="0" borderId="11" xfId="0" applyFont="1" applyBorder="1" applyAlignment="1">
      <alignment horizontal="left" vertical="top" wrapText="1"/>
    </xf>
    <xf numFmtId="164" fontId="1" fillId="11" borderId="8" xfId="0" applyNumberFormat="1" applyFont="1" applyFill="1" applyBorder="1" applyAlignment="1">
      <alignment horizontal="left" vertical="top" wrapText="1"/>
    </xf>
    <xf numFmtId="165" fontId="1" fillId="11" borderId="10" xfId="0" applyNumberFormat="1" applyFont="1" applyFill="1" applyBorder="1" applyAlignment="1">
      <alignment horizontal="left" vertical="top" wrapText="1"/>
    </xf>
    <xf numFmtId="0" fontId="6" fillId="2" borderId="10" xfId="0" applyFont="1" applyFill="1" applyBorder="1" applyAlignment="1">
      <alignment horizontal="left" vertical="center" wrapText="1" indent="1"/>
    </xf>
    <xf numFmtId="0" fontId="6" fillId="0" borderId="10" xfId="0" applyFont="1" applyBorder="1" applyAlignment="1">
      <alignment horizontal="left" vertical="top" wrapText="1" indent="1"/>
    </xf>
    <xf numFmtId="165" fontId="1" fillId="2" borderId="8" xfId="0" applyNumberFormat="1" applyFont="1" applyFill="1" applyBorder="1" applyAlignment="1">
      <alignment horizontal="justify" vertical="top" wrapText="1"/>
    </xf>
    <xf numFmtId="165" fontId="1" fillId="2" borderId="10" xfId="0" applyNumberFormat="1" applyFont="1" applyFill="1" applyBorder="1" applyAlignment="1">
      <alignment horizontal="justify" vertical="top" wrapText="1"/>
    </xf>
    <xf numFmtId="168" fontId="1" fillId="2" borderId="10" xfId="0" applyNumberFormat="1" applyFont="1" applyFill="1" applyBorder="1" applyAlignment="1">
      <alignment horizontal="left" vertical="top" wrapText="1"/>
    </xf>
    <xf numFmtId="169" fontId="1" fillId="2" borderId="10" xfId="0" applyNumberFormat="1" applyFont="1" applyFill="1" applyBorder="1" applyAlignment="1">
      <alignment horizontal="left" vertical="top" wrapText="1"/>
    </xf>
    <xf numFmtId="0" fontId="6" fillId="0" borderId="0" xfId="0" applyFont="1" applyAlignment="1">
      <alignment horizontal="left" vertical="center" wrapText="1" indent="1"/>
    </xf>
    <xf numFmtId="0" fontId="1" fillId="0" borderId="11" xfId="0" applyFont="1" applyBorder="1" applyAlignment="1">
      <alignment horizontal="left" vertical="center" wrapText="1"/>
    </xf>
    <xf numFmtId="0" fontId="1" fillId="0" borderId="10" xfId="0" applyFont="1" applyBorder="1" applyAlignment="1">
      <alignment horizontal="left" vertical="center" wrapText="1"/>
    </xf>
    <xf numFmtId="0" fontId="11" fillId="0" borderId="10" xfId="0" applyFont="1" applyBorder="1" applyAlignment="1">
      <alignment horizontal="left" vertical="top" wrapText="1"/>
    </xf>
    <xf numFmtId="0" fontId="2" fillId="10" borderId="10" xfId="0" applyFont="1" applyFill="1" applyBorder="1" applyAlignment="1">
      <alignment horizontal="left" vertical="top" wrapText="1"/>
    </xf>
    <xf numFmtId="0" fontId="13" fillId="0" borderId="10" xfId="0" applyFont="1" applyBorder="1" applyAlignment="1">
      <alignment horizontal="left" vertical="top" wrapText="1"/>
    </xf>
    <xf numFmtId="0" fontId="5" fillId="2" borderId="10" xfId="0" applyFont="1" applyFill="1" applyBorder="1" applyAlignment="1">
      <alignment horizontal="left" vertical="top" wrapText="1"/>
    </xf>
    <xf numFmtId="0" fontId="1" fillId="2" borderId="11" xfId="0" applyFont="1" applyFill="1" applyBorder="1" applyAlignment="1">
      <alignment horizontal="left" vertical="top" wrapText="1"/>
    </xf>
    <xf numFmtId="0" fontId="1" fillId="2" borderId="9" xfId="0" applyFont="1" applyFill="1" applyBorder="1" applyAlignment="1">
      <alignment horizontal="left" vertical="top" wrapText="1"/>
    </xf>
    <xf numFmtId="0" fontId="2" fillId="12" borderId="6" xfId="0" applyFont="1" applyFill="1" applyBorder="1" applyAlignment="1">
      <alignment horizontal="left" vertical="top" wrapText="1"/>
    </xf>
    <xf numFmtId="164" fontId="2" fillId="12" borderId="6" xfId="0" applyNumberFormat="1" applyFont="1" applyFill="1" applyBorder="1" applyAlignment="1">
      <alignment horizontal="left" vertical="top" wrapText="1"/>
    </xf>
    <xf numFmtId="0" fontId="2" fillId="12" borderId="7" xfId="0" applyFont="1" applyFill="1" applyBorder="1" applyAlignment="1">
      <alignment horizontal="left" vertical="top" wrapText="1"/>
    </xf>
    <xf numFmtId="170" fontId="1" fillId="0" borderId="10" xfId="0" applyNumberFormat="1" applyFont="1" applyBorder="1" applyAlignment="1">
      <alignment horizontal="left" vertical="top" wrapText="1"/>
    </xf>
    <xf numFmtId="0" fontId="15" fillId="0" borderId="10" xfId="0" applyFont="1" applyBorder="1" applyAlignment="1">
      <alignment horizontal="left" vertical="top" wrapText="1"/>
    </xf>
    <xf numFmtId="0" fontId="16" fillId="0" borderId="8" xfId="0" applyFont="1" applyBorder="1" applyAlignment="1">
      <alignment horizontal="left" vertical="top" wrapText="1"/>
    </xf>
    <xf numFmtId="169" fontId="16" fillId="0" borderId="8" xfId="0" applyNumberFormat="1" applyFont="1" applyBorder="1" applyAlignment="1">
      <alignment horizontal="left" vertical="top" wrapText="1"/>
    </xf>
    <xf numFmtId="0" fontId="16" fillId="0" borderId="9" xfId="0" applyFont="1" applyBorder="1" applyAlignment="1">
      <alignment horizontal="left" vertical="top" wrapText="1"/>
    </xf>
    <xf numFmtId="0" fontId="16" fillId="2" borderId="9" xfId="0" applyFont="1" applyFill="1" applyBorder="1" applyAlignment="1">
      <alignment horizontal="left" vertical="top" wrapText="1"/>
    </xf>
    <xf numFmtId="0" fontId="16" fillId="0" borderId="10" xfId="0" applyFont="1" applyBorder="1" applyAlignment="1">
      <alignment horizontal="left" vertical="top" wrapText="1"/>
    </xf>
    <xf numFmtId="0" fontId="16" fillId="0" borderId="11" xfId="0" applyFont="1" applyBorder="1" applyAlignment="1">
      <alignment horizontal="left" vertical="top" wrapText="1"/>
    </xf>
    <xf numFmtId="171" fontId="1" fillId="0" borderId="10" xfId="0" applyNumberFormat="1" applyFont="1" applyBorder="1" applyAlignment="1">
      <alignment horizontal="left" vertical="top" wrapText="1"/>
    </xf>
    <xf numFmtId="172" fontId="1" fillId="0" borderId="10" xfId="0" applyNumberFormat="1" applyFont="1" applyBorder="1" applyAlignment="1">
      <alignment horizontal="left" vertical="top" wrapText="1"/>
    </xf>
    <xf numFmtId="0" fontId="2" fillId="10" borderId="6" xfId="0" applyFont="1" applyFill="1" applyBorder="1" applyAlignment="1">
      <alignment horizontal="left" wrapText="1"/>
    </xf>
    <xf numFmtId="0" fontId="6" fillId="0" borderId="22" xfId="0" applyFont="1" applyBorder="1" applyAlignment="1">
      <alignment horizontal="left" vertical="center" wrapText="1" indent="1"/>
    </xf>
    <xf numFmtId="0" fontId="2" fillId="0" borderId="10" xfId="0" applyFont="1" applyBorder="1" applyAlignment="1">
      <alignment horizontal="left" wrapText="1"/>
    </xf>
    <xf numFmtId="0" fontId="1" fillId="0" borderId="10" xfId="0" applyFont="1" applyBorder="1" applyAlignment="1">
      <alignment horizontal="left" wrapText="1"/>
    </xf>
    <xf numFmtId="168" fontId="1" fillId="0" borderId="8" xfId="0" applyNumberFormat="1" applyFont="1" applyBorder="1" applyAlignment="1">
      <alignment horizontal="left" vertical="top" wrapText="1"/>
    </xf>
    <xf numFmtId="0" fontId="18" fillId="0" borderId="10" xfId="0" applyFont="1" applyBorder="1" applyAlignment="1">
      <alignment horizontal="left" vertical="top" wrapText="1"/>
    </xf>
    <xf numFmtId="0" fontId="18" fillId="0" borderId="2" xfId="0" applyFont="1" applyBorder="1" applyAlignment="1">
      <alignment horizontal="left" vertical="top" wrapText="1"/>
    </xf>
    <xf numFmtId="0" fontId="14" fillId="0" borderId="11" xfId="0" applyFont="1" applyBorder="1" applyAlignment="1">
      <alignment horizontal="left" vertical="top" wrapText="1"/>
    </xf>
    <xf numFmtId="0" fontId="19" fillId="0" borderId="10" xfId="0" applyFont="1" applyBorder="1" applyAlignment="1">
      <alignment horizontal="right" wrapText="1"/>
    </xf>
    <xf numFmtId="0" fontId="5" fillId="2" borderId="11" xfId="0" applyFont="1" applyFill="1" applyBorder="1" applyAlignment="1">
      <alignment horizontal="left" vertical="top" wrapText="1"/>
    </xf>
    <xf numFmtId="0" fontId="2" fillId="10" borderId="6" xfId="0" applyFont="1" applyFill="1" applyBorder="1" applyAlignment="1">
      <alignment horizontal="left" vertical="center" wrapText="1"/>
    </xf>
    <xf numFmtId="164" fontId="2" fillId="10" borderId="6" xfId="0" applyNumberFormat="1" applyFont="1" applyFill="1" applyBorder="1" applyAlignment="1">
      <alignment horizontal="left" vertical="center" wrapText="1"/>
    </xf>
    <xf numFmtId="0" fontId="2" fillId="10" borderId="7" xfId="0" applyFont="1" applyFill="1" applyBorder="1" applyAlignment="1">
      <alignment horizontal="left" vertical="center" wrapText="1"/>
    </xf>
    <xf numFmtId="0" fontId="2" fillId="0" borderId="10" xfId="0" applyFont="1" applyBorder="1" applyAlignment="1">
      <alignment horizontal="left" vertical="center" wrapText="1"/>
    </xf>
    <xf numFmtId="0" fontId="6" fillId="0" borderId="10" xfId="0" applyFont="1" applyBorder="1" applyAlignment="1">
      <alignment horizontal="left" wrapText="1" indent="1"/>
    </xf>
    <xf numFmtId="164" fontId="1" fillId="0" borderId="1" xfId="0" applyNumberFormat="1" applyFont="1" applyBorder="1" applyAlignment="1">
      <alignment horizontal="left" vertical="center" wrapText="1"/>
    </xf>
    <xf numFmtId="0" fontId="20" fillId="0" borderId="1" xfId="0" applyFont="1" applyBorder="1" applyAlignment="1">
      <alignment horizontal="left" vertical="center" wrapText="1"/>
    </xf>
    <xf numFmtId="0" fontId="5" fillId="0" borderId="1" xfId="0" applyFont="1" applyBorder="1" applyAlignment="1">
      <alignment horizontal="left" vertical="center" wrapText="1"/>
    </xf>
    <xf numFmtId="0" fontId="24" fillId="3" borderId="0" xfId="11" applyFont="1" applyFill="1" applyAlignment="1">
      <alignment horizontal="left" vertical="top" wrapText="1"/>
    </xf>
    <xf numFmtId="0" fontId="25" fillId="3" borderId="3" xfId="0" applyFont="1" applyFill="1" applyBorder="1" applyAlignment="1">
      <alignment horizontal="left" vertical="top" wrapText="1"/>
    </xf>
    <xf numFmtId="0" fontId="25" fillId="3" borderId="4" xfId="0" applyFont="1" applyFill="1" applyBorder="1" applyAlignment="1">
      <alignment horizontal="left" vertical="top" wrapText="1"/>
    </xf>
    <xf numFmtId="0" fontId="25" fillId="0" borderId="1" xfId="0" applyFont="1" applyBorder="1" applyAlignment="1">
      <alignment horizontal="left" vertical="top" wrapText="1"/>
    </xf>
    <xf numFmtId="0" fontId="25" fillId="0" borderId="2" xfId="0" applyFont="1" applyBorder="1" applyAlignment="1">
      <alignment horizontal="left" vertical="top" wrapText="1"/>
    </xf>
    <xf numFmtId="0" fontId="25" fillId="5" borderId="0" xfId="0" applyFont="1" applyFill="1" applyAlignment="1">
      <alignment horizontal="left" vertical="top" wrapText="1"/>
    </xf>
    <xf numFmtId="0" fontId="24" fillId="5" borderId="0" xfId="11" applyFont="1" applyFill="1" applyAlignment="1">
      <alignment horizontal="left" vertical="top" wrapText="1"/>
    </xf>
    <xf numFmtId="0" fontId="25" fillId="5" borderId="3" xfId="0" applyFont="1" applyFill="1" applyBorder="1" applyAlignment="1">
      <alignment horizontal="left" vertical="top" wrapText="1"/>
    </xf>
    <xf numFmtId="0" fontId="25" fillId="5" borderId="4" xfId="0" applyFont="1" applyFill="1" applyBorder="1" applyAlignment="1">
      <alignment horizontal="left" vertical="top" wrapText="1"/>
    </xf>
    <xf numFmtId="0" fontId="24" fillId="5" borderId="3" xfId="11" applyFont="1" applyFill="1" applyBorder="1" applyAlignment="1">
      <alignment horizontal="left" vertical="top" wrapText="1"/>
    </xf>
    <xf numFmtId="0" fontId="25" fillId="7" borderId="0" xfId="0" applyFont="1" applyFill="1" applyAlignment="1">
      <alignment horizontal="left" vertical="top" wrapText="1"/>
    </xf>
    <xf numFmtId="0" fontId="24" fillId="7" borderId="0" xfId="11" applyFont="1" applyFill="1" applyAlignment="1">
      <alignment horizontal="left" vertical="top" wrapText="1"/>
    </xf>
    <xf numFmtId="0" fontId="25" fillId="7" borderId="3" xfId="0" applyFont="1" applyFill="1" applyBorder="1" applyAlignment="1">
      <alignment horizontal="left" vertical="top" wrapText="1"/>
    </xf>
    <xf numFmtId="0" fontId="25" fillId="7" borderId="4" xfId="0" applyFont="1" applyFill="1" applyBorder="1" applyAlignment="1">
      <alignment horizontal="left" vertical="top" wrapText="1"/>
    </xf>
    <xf numFmtId="0" fontId="27" fillId="2" borderId="11" xfId="0" applyFont="1" applyFill="1" applyBorder="1" applyAlignment="1">
      <alignment horizontal="left" vertical="top" wrapText="1"/>
    </xf>
    <xf numFmtId="0" fontId="27" fillId="0" borderId="11" xfId="0" applyFont="1" applyBorder="1" applyAlignment="1">
      <alignment horizontal="left" vertical="top" wrapText="1"/>
    </xf>
    <xf numFmtId="0" fontId="27" fillId="0" borderId="9" xfId="0" applyFont="1" applyBorder="1" applyAlignment="1">
      <alignment horizontal="left" vertical="top" wrapText="1"/>
    </xf>
    <xf numFmtId="0" fontId="28" fillId="10" borderId="7" xfId="0" applyFont="1" applyFill="1" applyBorder="1" applyAlignment="1">
      <alignment horizontal="left" vertical="top" wrapText="1"/>
    </xf>
    <xf numFmtId="0" fontId="27" fillId="0" borderId="0" xfId="0" applyFont="1" applyAlignment="1">
      <alignment wrapText="1"/>
    </xf>
    <xf numFmtId="0" fontId="29" fillId="0" borderId="0" xfId="0" applyFont="1"/>
    <xf numFmtId="0" fontId="1" fillId="0" borderId="0" xfId="0" applyFont="1" applyAlignment="1">
      <alignment horizontal="left" wrapText="1"/>
    </xf>
    <xf numFmtId="0" fontId="4" fillId="0" borderId="0" xfId="0" applyFont="1" applyAlignment="1">
      <alignment horizontal="left" vertical="top" wrapText="1"/>
    </xf>
    <xf numFmtId="0" fontId="29" fillId="0" borderId="0" xfId="0" applyFont="1" applyAlignment="1">
      <alignment horizontal="left" vertical="center" wrapText="1"/>
    </xf>
    <xf numFmtId="0" fontId="31" fillId="0" borderId="8" xfId="0" applyFont="1" applyBorder="1" applyAlignment="1">
      <alignment horizontal="left" vertical="top" wrapText="1"/>
    </xf>
    <xf numFmtId="0" fontId="31" fillId="0" borderId="11" xfId="0" applyFont="1" applyBorder="1" applyAlignment="1">
      <alignment horizontal="left" vertical="top" wrapText="1"/>
    </xf>
    <xf numFmtId="0" fontId="32" fillId="0" borderId="10" xfId="11" applyFont="1" applyBorder="1" applyAlignment="1">
      <alignment horizontal="left" vertical="top" wrapText="1"/>
    </xf>
    <xf numFmtId="0" fontId="32" fillId="0" borderId="8" xfId="11" applyFont="1" applyBorder="1" applyAlignment="1">
      <alignment horizontal="left" vertical="top" wrapText="1"/>
    </xf>
    <xf numFmtId="0" fontId="33" fillId="10" borderId="6" xfId="0" applyFont="1" applyFill="1" applyBorder="1" applyAlignment="1">
      <alignment horizontal="left" vertical="top" wrapText="1"/>
    </xf>
    <xf numFmtId="0" fontId="33" fillId="0" borderId="10" xfId="0" applyFont="1" applyBorder="1" applyAlignment="1">
      <alignment horizontal="left" vertical="top" wrapText="1"/>
    </xf>
    <xf numFmtId="0" fontId="31" fillId="0" borderId="2" xfId="0" applyFont="1" applyBorder="1" applyAlignment="1">
      <alignment horizontal="left" wrapText="1"/>
    </xf>
    <xf numFmtId="0" fontId="31" fillId="0" borderId="10" xfId="0" applyFont="1" applyBorder="1" applyAlignment="1">
      <alignment horizontal="left" vertical="top" wrapText="1"/>
    </xf>
    <xf numFmtId="0" fontId="5" fillId="0" borderId="8" xfId="11" applyFont="1" applyBorder="1" applyAlignment="1">
      <alignment horizontal="left" vertical="top" wrapText="1"/>
    </xf>
    <xf numFmtId="0" fontId="32" fillId="2" borderId="8" xfId="11" applyFont="1" applyFill="1" applyBorder="1" applyAlignment="1">
      <alignment horizontal="left" vertical="top" wrapText="1"/>
    </xf>
    <xf numFmtId="0" fontId="32" fillId="2" borderId="10" xfId="11" applyFont="1" applyFill="1" applyBorder="1" applyAlignment="1">
      <alignment horizontal="left" vertical="top" wrapText="1"/>
    </xf>
    <xf numFmtId="0" fontId="5" fillId="0" borderId="9" xfId="11" applyFont="1" applyBorder="1" applyAlignment="1">
      <alignment horizontal="left" vertical="top" wrapText="1"/>
    </xf>
    <xf numFmtId="0" fontId="35" fillId="0" borderId="0" xfId="0" applyFont="1"/>
    <xf numFmtId="0" fontId="32" fillId="0" borderId="10" xfId="12" applyFont="1" applyBorder="1" applyAlignment="1">
      <alignment horizontal="left" vertical="top" wrapText="1"/>
    </xf>
    <xf numFmtId="0" fontId="32" fillId="0" borderId="8" xfId="12" applyFont="1" applyBorder="1" applyAlignment="1">
      <alignment horizontal="left" vertical="top" wrapText="1"/>
    </xf>
    <xf numFmtId="0" fontId="31" fillId="0" borderId="2" xfId="0" applyFont="1" applyBorder="1" applyAlignment="1">
      <alignment horizontal="left" vertical="top" wrapText="1"/>
    </xf>
    <xf numFmtId="0" fontId="32" fillId="2" borderId="8" xfId="12" applyFont="1" applyFill="1" applyBorder="1" applyAlignment="1">
      <alignment horizontal="left" vertical="top" wrapText="1"/>
    </xf>
    <xf numFmtId="0" fontId="32" fillId="0" borderId="8" xfId="0" applyFont="1" applyBorder="1" applyAlignment="1">
      <alignment horizontal="left" vertical="top" wrapText="1"/>
    </xf>
    <xf numFmtId="0" fontId="32" fillId="0" borderId="10" xfId="0" applyFont="1" applyBorder="1" applyAlignment="1">
      <alignment horizontal="left" vertical="top" wrapText="1"/>
    </xf>
    <xf numFmtId="0" fontId="36" fillId="0" borderId="10" xfId="0" applyFont="1" applyBorder="1" applyAlignment="1">
      <alignment horizontal="left" vertical="top" wrapText="1"/>
    </xf>
    <xf numFmtId="0" fontId="31" fillId="0" borderId="9" xfId="0" applyFont="1" applyBorder="1" applyAlignment="1">
      <alignment horizontal="left" vertical="top" wrapText="1"/>
    </xf>
    <xf numFmtId="0" fontId="32" fillId="0" borderId="4" xfId="11" applyFont="1" applyBorder="1" applyAlignment="1">
      <alignment horizontal="left" vertical="top" wrapText="1"/>
    </xf>
    <xf numFmtId="0" fontId="32" fillId="0" borderId="1" xfId="11" applyFont="1" applyBorder="1" applyAlignment="1">
      <alignment horizontal="left" vertical="top" wrapText="1"/>
    </xf>
    <xf numFmtId="0" fontId="23" fillId="0" borderId="11" xfId="11" applyBorder="1" applyAlignment="1">
      <alignment horizontal="left" vertical="top" wrapText="1"/>
    </xf>
    <xf numFmtId="0" fontId="5" fillId="0" borderId="11" xfId="11" applyFont="1" applyBorder="1" applyAlignment="1">
      <alignment horizontal="left" vertical="top" wrapText="1"/>
    </xf>
    <xf numFmtId="0" fontId="32" fillId="0" borderId="2" xfId="11" applyFont="1" applyBorder="1" applyAlignment="1">
      <alignment horizontal="left" vertical="top" wrapText="1"/>
    </xf>
    <xf numFmtId="0" fontId="32" fillId="0" borderId="0" xfId="11" applyFont="1" applyBorder="1" applyAlignment="1">
      <alignment horizontal="left" vertical="top" wrapText="1"/>
    </xf>
    <xf numFmtId="0" fontId="2" fillId="10" borderId="16" xfId="0" applyFont="1" applyFill="1" applyBorder="1" applyAlignment="1">
      <alignment horizontal="left" vertical="top" wrapText="1"/>
    </xf>
    <xf numFmtId="0" fontId="30" fillId="0" borderId="1" xfId="11" applyFont="1" applyBorder="1" applyAlignment="1">
      <alignment horizontal="left" vertical="top" wrapText="1"/>
    </xf>
    <xf numFmtId="0" fontId="2" fillId="0" borderId="1" xfId="0" applyFont="1" applyBorder="1" applyAlignment="1">
      <alignment horizontal="left" vertical="top" wrapText="1"/>
    </xf>
    <xf numFmtId="0" fontId="5" fillId="0" borderId="10" xfId="11" applyFont="1" applyBorder="1" applyAlignment="1">
      <alignment horizontal="left" vertical="top" wrapText="1"/>
    </xf>
    <xf numFmtId="0" fontId="38" fillId="0" borderId="10" xfId="0" applyFont="1" applyBorder="1" applyAlignment="1">
      <alignment horizontal="left" vertical="top" wrapText="1"/>
    </xf>
    <xf numFmtId="9" fontId="38" fillId="0" borderId="10" xfId="13" applyFont="1" applyBorder="1" applyAlignment="1">
      <alignment horizontal="left" vertical="top" wrapText="1"/>
    </xf>
    <xf numFmtId="0" fontId="38" fillId="0" borderId="2" xfId="0" applyFont="1" applyBorder="1" applyAlignment="1">
      <alignment horizontal="left" vertical="top" wrapText="1"/>
    </xf>
    <xf numFmtId="0" fontId="38" fillId="0" borderId="11" xfId="0" applyFont="1" applyBorder="1" applyAlignment="1">
      <alignment horizontal="left" vertical="top" wrapText="1"/>
    </xf>
    <xf numFmtId="10" fontId="38" fillId="0" borderId="10" xfId="13" applyNumberFormat="1" applyFont="1" applyBorder="1" applyAlignment="1">
      <alignment horizontal="left" vertical="top" wrapText="1"/>
    </xf>
    <xf numFmtId="164" fontId="38" fillId="0" borderId="10" xfId="0" applyNumberFormat="1" applyFont="1" applyBorder="1" applyAlignment="1">
      <alignment horizontal="left" vertical="top" wrapText="1"/>
    </xf>
    <xf numFmtId="0" fontId="38" fillId="0" borderId="13" xfId="0" applyFont="1" applyBorder="1" applyAlignment="1">
      <alignment horizontal="left" wrapText="1"/>
    </xf>
    <xf numFmtId="0" fontId="1" fillId="0" borderId="10" xfId="0" applyFont="1" applyBorder="1" applyAlignment="1">
      <alignment wrapText="1"/>
    </xf>
    <xf numFmtId="0" fontId="1" fillId="0" borderId="1" xfId="0" applyFont="1" applyBorder="1" applyAlignment="1">
      <alignment wrapText="1"/>
    </xf>
    <xf numFmtId="0" fontId="5" fillId="0" borderId="0" xfId="11" applyFont="1" applyFill="1"/>
    <xf numFmtId="0" fontId="32" fillId="0" borderId="1" xfId="0" applyFont="1" applyBorder="1" applyAlignment="1">
      <alignment horizontal="left" vertical="center" wrapText="1"/>
    </xf>
    <xf numFmtId="0" fontId="39" fillId="0" borderId="0" xfId="0" applyFont="1" applyAlignment="1">
      <alignment horizontal="left" vertical="top" wrapText="1"/>
    </xf>
    <xf numFmtId="0" fontId="32" fillId="0" borderId="1" xfId="11" applyFont="1" applyBorder="1" applyAlignment="1">
      <alignment horizontal="left" vertical="center" wrapText="1"/>
    </xf>
    <xf numFmtId="0" fontId="38" fillId="0" borderId="10" xfId="11" applyFont="1" applyBorder="1" applyAlignment="1">
      <alignment horizontal="left" vertical="top" wrapText="1"/>
    </xf>
    <xf numFmtId="0" fontId="35" fillId="0" borderId="10" xfId="11" applyFont="1" applyBorder="1" applyAlignment="1">
      <alignment horizontal="left" vertical="top" wrapText="1"/>
    </xf>
    <xf numFmtId="0" fontId="35" fillId="0" borderId="10" xfId="12" applyFont="1" applyBorder="1" applyAlignment="1">
      <alignment horizontal="left" vertical="top" wrapText="1"/>
    </xf>
    <xf numFmtId="0" fontId="1" fillId="0" borderId="0" xfId="0" applyFont="1" applyAlignment="1">
      <alignment horizontal="left" vertical="top" wrapText="1"/>
    </xf>
    <xf numFmtId="0" fontId="0" fillId="0" borderId="0" xfId="0"/>
    <xf numFmtId="0" fontId="7" fillId="0" borderId="1" xfId="0" applyFont="1" applyBorder="1" applyAlignment="1">
      <alignment horizontal="left" vertical="top" wrapText="1"/>
    </xf>
    <xf numFmtId="0" fontId="26" fillId="4" borderId="0" xfId="0" applyFont="1" applyFill="1" applyAlignment="1">
      <alignment horizontal="left" vertical="top" wrapText="1" indent="1"/>
    </xf>
    <xf numFmtId="0" fontId="9" fillId="6" borderId="0" xfId="0" applyFont="1" applyFill="1" applyAlignment="1">
      <alignment horizontal="left" vertical="top" wrapText="1" indent="1"/>
    </xf>
    <xf numFmtId="0" fontId="9" fillId="8" borderId="0" xfId="0" applyFont="1" applyFill="1" applyAlignment="1">
      <alignment horizontal="left" vertical="top" wrapText="1" indent="1"/>
    </xf>
    <xf numFmtId="0" fontId="1" fillId="0" borderId="8" xfId="0" applyFont="1" applyBorder="1" applyAlignment="1">
      <alignment horizontal="left" vertical="top" wrapText="1"/>
    </xf>
    <xf numFmtId="0" fontId="1" fillId="0" borderId="10" xfId="0" applyFont="1" applyBorder="1" applyAlignment="1">
      <alignment horizontal="left" vertical="top" wrapText="1"/>
    </xf>
    <xf numFmtId="0" fontId="10" fillId="0" borderId="1" xfId="0" applyFont="1" applyBorder="1" applyAlignment="1">
      <alignment horizontal="left" vertical="center" wrapText="1"/>
    </xf>
    <xf numFmtId="0" fontId="6" fillId="9" borderId="5" xfId="0" applyFont="1" applyFill="1" applyBorder="1" applyAlignment="1">
      <alignment horizontal="left" vertical="center" wrapText="1" indent="1"/>
    </xf>
    <xf numFmtId="0" fontId="6" fillId="9" borderId="13" xfId="0" applyFont="1" applyFill="1" applyBorder="1" applyAlignment="1">
      <alignment horizontal="left" vertical="center" wrapText="1" indent="1"/>
    </xf>
    <xf numFmtId="0" fontId="6" fillId="9" borderId="14" xfId="0" applyFont="1" applyFill="1" applyBorder="1" applyAlignment="1">
      <alignment horizontal="left" vertical="center" wrapText="1" indent="1"/>
    </xf>
    <xf numFmtId="0" fontId="32" fillId="0" borderId="8" xfId="11" applyFont="1" applyBorder="1" applyAlignment="1">
      <alignment horizontal="left" vertical="top" wrapText="1"/>
    </xf>
    <xf numFmtId="0" fontId="32" fillId="0" borderId="10" xfId="11" applyFont="1" applyBorder="1" applyAlignment="1">
      <alignment horizontal="left" vertical="top" wrapText="1"/>
    </xf>
    <xf numFmtId="0" fontId="1" fillId="0" borderId="9" xfId="0" applyFont="1" applyBorder="1" applyAlignment="1">
      <alignment horizontal="left" vertical="top" wrapText="1"/>
    </xf>
    <xf numFmtId="0" fontId="1" fillId="0" borderId="11" xfId="0" applyFont="1" applyBorder="1" applyAlignment="1">
      <alignment horizontal="left" vertical="top" wrapText="1"/>
    </xf>
    <xf numFmtId="0" fontId="6" fillId="9" borderId="12" xfId="0" applyFont="1" applyFill="1" applyBorder="1" applyAlignment="1">
      <alignment horizontal="left" vertical="center" wrapText="1" indent="1"/>
    </xf>
    <xf numFmtId="0" fontId="6" fillId="9" borderId="5" xfId="0" applyFont="1" applyFill="1" applyBorder="1" applyAlignment="1">
      <alignment horizontal="center" vertical="center" wrapText="1"/>
    </xf>
    <xf numFmtId="0" fontId="6" fillId="9" borderId="13" xfId="0" applyFont="1" applyFill="1" applyBorder="1" applyAlignment="1">
      <alignment horizontal="center" vertical="center" wrapText="1"/>
    </xf>
    <xf numFmtId="0" fontId="6" fillId="9" borderId="14" xfId="0" applyFont="1" applyFill="1" applyBorder="1" applyAlignment="1">
      <alignment horizontal="center" vertical="center" wrapText="1"/>
    </xf>
    <xf numFmtId="0" fontId="10" fillId="0" borderId="1" xfId="0" applyFont="1" applyBorder="1" applyAlignment="1">
      <alignment horizontal="left" vertical="top" wrapText="1"/>
    </xf>
    <xf numFmtId="0" fontId="12" fillId="0" borderId="1" xfId="0" applyFont="1" applyBorder="1" applyAlignment="1">
      <alignment horizontal="left" vertical="center" wrapText="1"/>
    </xf>
    <xf numFmtId="0" fontId="12" fillId="0" borderId="1" xfId="0" applyFont="1" applyBorder="1" applyAlignment="1">
      <alignment horizontal="left" vertical="top" wrapText="1"/>
    </xf>
    <xf numFmtId="0" fontId="6" fillId="9" borderId="15" xfId="0" applyFont="1" applyFill="1" applyBorder="1" applyAlignment="1">
      <alignment horizontal="left" vertical="center" wrapText="1" indent="1"/>
    </xf>
    <xf numFmtId="0" fontId="6" fillId="9" borderId="18" xfId="0" applyFont="1" applyFill="1" applyBorder="1" applyAlignment="1">
      <alignment horizontal="left" vertical="center" wrapText="1" indent="1"/>
    </xf>
    <xf numFmtId="0" fontId="6" fillId="9" borderId="19" xfId="0" applyFont="1" applyFill="1" applyBorder="1" applyAlignment="1">
      <alignment horizontal="left" vertical="center" wrapText="1" indent="1"/>
    </xf>
    <xf numFmtId="0" fontId="6" fillId="9" borderId="17" xfId="0" applyFont="1" applyFill="1" applyBorder="1" applyAlignment="1">
      <alignment horizontal="left" vertical="center" wrapText="1" indent="1"/>
    </xf>
    <xf numFmtId="0" fontId="6" fillId="9" borderId="20" xfId="0" applyFont="1" applyFill="1" applyBorder="1" applyAlignment="1">
      <alignment horizontal="left" vertical="center" wrapText="1" indent="1"/>
    </xf>
    <xf numFmtId="0" fontId="6" fillId="9" borderId="21" xfId="0" applyFont="1" applyFill="1" applyBorder="1" applyAlignment="1">
      <alignment horizontal="left" vertical="center" wrapText="1" indent="1"/>
    </xf>
    <xf numFmtId="0" fontId="17" fillId="0" borderId="1" xfId="0" applyFont="1" applyBorder="1" applyAlignment="1">
      <alignment horizontal="left" vertical="center" wrapText="1"/>
    </xf>
    <xf numFmtId="0" fontId="1" fillId="12" borderId="10" xfId="0" applyFont="1" applyFill="1" applyBorder="1" applyAlignment="1">
      <alignment horizontal="left" vertical="top" wrapText="1"/>
    </xf>
    <xf numFmtId="0" fontId="1" fillId="12" borderId="11" xfId="0" applyFont="1" applyFill="1" applyBorder="1" applyAlignment="1">
      <alignment horizontal="left" vertical="top" wrapText="1"/>
    </xf>
    <xf numFmtId="0" fontId="17" fillId="0" borderId="1" xfId="0" applyFont="1" applyBorder="1" applyAlignment="1">
      <alignment horizontal="left" vertical="top" wrapText="1"/>
    </xf>
    <xf numFmtId="0" fontId="14" fillId="0" borderId="9" xfId="0" applyFont="1" applyBorder="1" applyAlignment="1">
      <alignment horizontal="left" vertical="top" wrapText="1"/>
    </xf>
    <xf numFmtId="0" fontId="14" fillId="0" borderId="11" xfId="0" applyFont="1" applyBorder="1" applyAlignment="1">
      <alignment horizontal="left" vertical="top" wrapText="1"/>
    </xf>
    <xf numFmtId="0" fontId="32" fillId="0" borderId="8" xfId="12" applyFont="1" applyBorder="1" applyAlignment="1">
      <alignment horizontal="left" vertical="top" wrapText="1"/>
    </xf>
    <xf numFmtId="0" fontId="32" fillId="0" borderId="10" xfId="12" applyFont="1" applyBorder="1" applyAlignment="1">
      <alignment horizontal="left" vertical="top" wrapText="1"/>
    </xf>
    <xf numFmtId="0" fontId="1" fillId="0" borderId="4" xfId="0" applyFont="1" applyBorder="1" applyAlignment="1">
      <alignment horizontal="left" vertical="center" wrapText="1"/>
    </xf>
    <xf numFmtId="0" fontId="1" fillId="0" borderId="0" xfId="0" applyFont="1" applyAlignment="1">
      <alignment horizontal="left" vertical="center" wrapText="1"/>
    </xf>
    <xf numFmtId="0" fontId="2" fillId="10" borderId="6" xfId="0" applyFont="1" applyFill="1" applyBorder="1" applyAlignment="1">
      <alignment horizontal="left" vertical="center" wrapText="1"/>
    </xf>
    <xf numFmtId="0" fontId="1" fillId="0" borderId="1" xfId="0" applyFont="1" applyBorder="1" applyAlignment="1">
      <alignment horizontal="left" vertical="center" wrapText="1"/>
    </xf>
    <xf numFmtId="0" fontId="1" fillId="0" borderId="2" xfId="0" applyFont="1" applyBorder="1" applyAlignment="1">
      <alignment horizontal="left" vertical="center" wrapText="1"/>
    </xf>
  </cellXfs>
  <cellStyles count="14">
    <cellStyle name="Hipervínculo" xfId="11" builtinId="8"/>
    <cellStyle name="Hyperlink" xfId="12" xr:uid="{00000000-000B-0000-0000-000008000000}"/>
    <cellStyle name="Index Category" xfId="5" xr:uid="{00000000-0005-0000-0000-000005000000}"/>
    <cellStyle name="Index Chapter" xfId="4" xr:uid="{00000000-0005-0000-0000-000004000000}"/>
    <cellStyle name="Index Subcategory" xfId="6" xr:uid="{00000000-0005-0000-0000-000006000000}"/>
    <cellStyle name="Link" xfId="7" xr:uid="{00000000-0005-0000-0000-000007000000}"/>
    <cellStyle name="Normal" xfId="0" builtinId="0"/>
    <cellStyle name="Normal 2" xfId="2" xr:uid="{00000000-0005-0000-0000-000002000000}"/>
    <cellStyle name="Normal Bold" xfId="8" xr:uid="{00000000-0005-0000-0000-000008000000}"/>
    <cellStyle name="Porcentaje" xfId="13" builtinId="5"/>
    <cellStyle name="Section Title" xfId="10" xr:uid="{00000000-0005-0000-0000-00000A000000}"/>
    <cellStyle name="Table (Normal)" xfId="1" xr:uid="{00000000-0005-0000-0000-000001000000}"/>
    <cellStyle name="Table Heading" xfId="3" xr:uid="{00000000-0005-0000-0000-000003000000}"/>
    <cellStyle name="Table Title" xfId="9" xr:uid="{00000000-0005-0000-0000-000009000000}"/>
  </cellStyles>
  <dxfs count="0"/>
  <tableStyles count="0"/>
  <colors>
    <mruColors>
      <color rgb="FF0066FF"/>
      <color rgb="FFC466EF"/>
      <color rgb="FFE66C64"/>
      <color rgb="FF67E0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50000</xdr:colOff>
      <xdr:row>0</xdr:row>
      <xdr:rowOff>50000</xdr:rowOff>
    </xdr:from>
    <xdr:ext cx="12359713" cy="8737840"/>
    <xdr:pic>
      <xdr:nvPicPr>
        <xdr:cNvPr id="2" name="ESG Data Book cover.jpg" descr="ESG Data Book cover.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12359713" cy="873784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50000</xdr:colOff>
      <xdr:row>1</xdr:row>
      <xdr:rowOff>50000</xdr:rowOff>
    </xdr:from>
    <xdr:ext cx="988748" cy="237194"/>
    <xdr:pic>
      <xdr:nvPicPr>
        <xdr:cNvPr id="2" name="TelefonicaLogo.svg" descr="TelefonicaLogo.svg">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988748" cy="237194"/>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50000</xdr:colOff>
      <xdr:row>1</xdr:row>
      <xdr:rowOff>50000</xdr:rowOff>
    </xdr:from>
    <xdr:ext cx="988748" cy="237194"/>
    <xdr:pic>
      <xdr:nvPicPr>
        <xdr:cNvPr id="2" name="TelefonicaLogo.svg" descr="TelefonicaLogo.sv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988748" cy="237194"/>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50000</xdr:colOff>
      <xdr:row>1</xdr:row>
      <xdr:rowOff>50000</xdr:rowOff>
    </xdr:from>
    <xdr:ext cx="988748" cy="237194"/>
    <xdr:pic>
      <xdr:nvPicPr>
        <xdr:cNvPr id="2" name="TelefonicaLogo.svg" descr="TelefonicaLogo.sv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988748" cy="237194"/>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50000</xdr:colOff>
      <xdr:row>1</xdr:row>
      <xdr:rowOff>50000</xdr:rowOff>
    </xdr:from>
    <xdr:ext cx="988748" cy="237194"/>
    <xdr:pic>
      <xdr:nvPicPr>
        <xdr:cNvPr id="2" name="TelefonicaLogo.svg" descr="TelefonicaLogo.sv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988748" cy="237194"/>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50000</xdr:colOff>
      <xdr:row>1</xdr:row>
      <xdr:rowOff>50000</xdr:rowOff>
    </xdr:from>
    <xdr:ext cx="988748" cy="237194"/>
    <xdr:pic>
      <xdr:nvPicPr>
        <xdr:cNvPr id="2" name="TelefonicaLogo.svg" descr="TelefonicaLogo.sv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988748" cy="237194"/>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50000</xdr:colOff>
      <xdr:row>1</xdr:row>
      <xdr:rowOff>50000</xdr:rowOff>
    </xdr:from>
    <xdr:ext cx="988748" cy="237194"/>
    <xdr:pic>
      <xdr:nvPicPr>
        <xdr:cNvPr id="2" name="TelefonicaLogo.svg" descr="TelefonicaLogo.sv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988748" cy="237194"/>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1</xdr:col>
      <xdr:colOff>50000</xdr:colOff>
      <xdr:row>1</xdr:row>
      <xdr:rowOff>50000</xdr:rowOff>
    </xdr:from>
    <xdr:ext cx="988748" cy="237194"/>
    <xdr:pic>
      <xdr:nvPicPr>
        <xdr:cNvPr id="2" name="TelefonicaLogo.svg" descr="TelefonicaLogo.sv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988748" cy="237194"/>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1</xdr:col>
      <xdr:colOff>50000</xdr:colOff>
      <xdr:row>1</xdr:row>
      <xdr:rowOff>50000</xdr:rowOff>
    </xdr:from>
    <xdr:ext cx="988748" cy="237194"/>
    <xdr:pic>
      <xdr:nvPicPr>
        <xdr:cNvPr id="2" name="TelefonicaLogo.svg" descr="TelefonicaLogo.sv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988748" cy="237194"/>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1</xdr:col>
      <xdr:colOff>50000</xdr:colOff>
      <xdr:row>1</xdr:row>
      <xdr:rowOff>50000</xdr:rowOff>
    </xdr:from>
    <xdr:ext cx="988748" cy="237194"/>
    <xdr:pic>
      <xdr:nvPicPr>
        <xdr:cNvPr id="2" name="TelefonicaLogo.svg" descr="TelefonicaLogo.sv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988748" cy="237194"/>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1</xdr:col>
      <xdr:colOff>50000</xdr:colOff>
      <xdr:row>1</xdr:row>
      <xdr:rowOff>50000</xdr:rowOff>
    </xdr:from>
    <xdr:ext cx="988748" cy="237194"/>
    <xdr:pic>
      <xdr:nvPicPr>
        <xdr:cNvPr id="2" name="TelefonicaLogo.svg" descr="TelefonicaLogo.svg">
          <a:extLst>
            <a:ext uri="{FF2B5EF4-FFF2-40B4-BE49-F238E27FC236}">
              <a16:creationId xmlns:a16="http://schemas.microsoft.com/office/drawing/2014/main" id="{7B50C4AB-84BE-264C-9A95-51652D19A69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51600" y="177000"/>
          <a:ext cx="988748" cy="23719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50000</xdr:colOff>
      <xdr:row>1</xdr:row>
      <xdr:rowOff>50000</xdr:rowOff>
    </xdr:from>
    <xdr:ext cx="988748" cy="237194"/>
    <xdr:pic>
      <xdr:nvPicPr>
        <xdr:cNvPr id="2" name="TelefonicaLogo.svg" descr="TelefonicaLogo.sv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988748" cy="23719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50000</xdr:colOff>
      <xdr:row>1</xdr:row>
      <xdr:rowOff>50000</xdr:rowOff>
    </xdr:from>
    <xdr:ext cx="988748" cy="237194"/>
    <xdr:pic>
      <xdr:nvPicPr>
        <xdr:cNvPr id="2" name="TelefonicaLogo.svg" descr="TelefonicaLogo.sv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988748" cy="23719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50000</xdr:colOff>
      <xdr:row>1</xdr:row>
      <xdr:rowOff>50000</xdr:rowOff>
    </xdr:from>
    <xdr:ext cx="988748" cy="237194"/>
    <xdr:pic>
      <xdr:nvPicPr>
        <xdr:cNvPr id="2" name="TelefonicaLogo.svg" descr="TelefonicaLogo.sv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988748" cy="237194"/>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50000</xdr:colOff>
      <xdr:row>1</xdr:row>
      <xdr:rowOff>50000</xdr:rowOff>
    </xdr:from>
    <xdr:ext cx="988748" cy="237194"/>
    <xdr:pic>
      <xdr:nvPicPr>
        <xdr:cNvPr id="2" name="TelefonicaLogo.svg" descr="TelefonicaLogo.sv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988748" cy="237194"/>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50000</xdr:colOff>
      <xdr:row>1</xdr:row>
      <xdr:rowOff>50000</xdr:rowOff>
    </xdr:from>
    <xdr:ext cx="988748" cy="237194"/>
    <xdr:pic>
      <xdr:nvPicPr>
        <xdr:cNvPr id="2" name="TelefonicaLogo.svg" descr="TelefonicaLogo.sv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988748" cy="23719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50000</xdr:colOff>
      <xdr:row>1</xdr:row>
      <xdr:rowOff>50000</xdr:rowOff>
    </xdr:from>
    <xdr:ext cx="988748" cy="237194"/>
    <xdr:pic>
      <xdr:nvPicPr>
        <xdr:cNvPr id="2" name="TelefonicaLogo.svg" descr="TelefonicaLogo.sv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988748" cy="237194"/>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50000</xdr:colOff>
      <xdr:row>1</xdr:row>
      <xdr:rowOff>50000</xdr:rowOff>
    </xdr:from>
    <xdr:ext cx="988748" cy="237194"/>
    <xdr:pic>
      <xdr:nvPicPr>
        <xdr:cNvPr id="2" name="TelefonicaLogo.svg" descr="TelefonicaLogo.sv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988748" cy="237194"/>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50000</xdr:colOff>
      <xdr:row>1</xdr:row>
      <xdr:rowOff>50000</xdr:rowOff>
    </xdr:from>
    <xdr:ext cx="988748" cy="237194"/>
    <xdr:pic>
      <xdr:nvPicPr>
        <xdr:cNvPr id="2" name="TelefonicaLogo.svg" descr="TelefonicaLogo.sv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988748" cy="237194"/>
        </a:xfrm>
        <a:prstGeom prst="rect">
          <a:avLst/>
        </a:prstGeom>
      </xdr:spPr>
    </xdr:pic>
    <xdr:clientData/>
  </xdr:one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3" Type="http://schemas.openxmlformats.org/officeDocument/2006/relationships/hyperlink" Target="https://www.telefonica.com/en/global-transparency-center/assistance-to-authorities/transparency-in-communications-report/" TargetMode="External"/><Relationship Id="rId18" Type="http://schemas.openxmlformats.org/officeDocument/2006/relationships/hyperlink" Target="https://www.telefonica.com/en/wp-content/uploads/sites/5/2025/04/global-transparency-center-data-privacy-at-telefonica.pdf" TargetMode="External"/><Relationship Id="rId26" Type="http://schemas.openxmlformats.org/officeDocument/2006/relationships/hyperlink" Target="https://www.telefonica.com/en/wp-content/uploads/sites/5/2025/02/Consolidated-Annual-Accounts-2024.pdf" TargetMode="External"/><Relationship Id="rId3" Type="http://schemas.openxmlformats.org/officeDocument/2006/relationships/hyperlink" Target="https://www.telefonica.com/en/wp-content/uploads/sites/5/2023/11/Security-global-Policy.pdf" TargetMode="External"/><Relationship Id="rId21" Type="http://schemas.openxmlformats.org/officeDocument/2006/relationships/hyperlink" Target="https://www.telefonica.com/en/wp-content/uploads/sites/5/2025/02/Consolidated-Annual-Accounts-2024.pdf" TargetMode="External"/><Relationship Id="rId34" Type="http://schemas.openxmlformats.org/officeDocument/2006/relationships/hyperlink" Target="https://www.telefonica.com/en/wp-content/uploads/sites/5/2025/02/Consolidated-Annual-Accounts-2024.pdf" TargetMode="External"/><Relationship Id="rId7" Type="http://schemas.openxmlformats.org/officeDocument/2006/relationships/hyperlink" Target="https://www.telefonica.com/en/wp-content/uploads/sites/5/2025/04/global-transparency-center-data-privacy-at-telefonica.pdf" TargetMode="External"/><Relationship Id="rId12" Type="http://schemas.openxmlformats.org/officeDocument/2006/relationships/hyperlink" Target="https://www.telefonica.com/en/wp-content/uploads/sites/5/2025/04/global-transparency-center-data-privacy-at-telefonica.pdf" TargetMode="External"/><Relationship Id="rId17" Type="http://schemas.openxmlformats.org/officeDocument/2006/relationships/hyperlink" Target="https://www.telefonica.com/en/wp-content/uploads/sites/5/2025/02/Consolidated-Annual-Accounts-2024.pdf" TargetMode="External"/><Relationship Id="rId25" Type="http://schemas.openxmlformats.org/officeDocument/2006/relationships/hyperlink" Target="https://www.telefonica.com/en/global-transparency-center/security/business-continuity-and-crisis-management/" TargetMode="External"/><Relationship Id="rId33" Type="http://schemas.openxmlformats.org/officeDocument/2006/relationships/hyperlink" Target="https://www.telefonica.com/en/global-transparency-center/security/business-continuity-and-crisis-management/" TargetMode="External"/><Relationship Id="rId2" Type="http://schemas.openxmlformats.org/officeDocument/2006/relationships/hyperlink" Target="https://www.telefonica.com/en/wp-content/uploads/sites/5/2025/02/Consolidated-Annual-Accounts-2024.pdf" TargetMode="External"/><Relationship Id="rId16" Type="http://schemas.openxmlformats.org/officeDocument/2006/relationships/hyperlink" Target="https://www.telefonica.com/en/wp-content/uploads/sites/5/2025/02/Consolidated-Annual-Accounts-2024.pdf" TargetMode="External"/><Relationship Id="rId20" Type="http://schemas.openxmlformats.org/officeDocument/2006/relationships/hyperlink" Target="https://www.telefonica.com/en/wp-content/uploads/sites/5/2025/02/Consolidated-Annual-Accounts-2024.pdf" TargetMode="External"/><Relationship Id="rId29" Type="http://schemas.openxmlformats.org/officeDocument/2006/relationships/hyperlink" Target="https://www.telefonica.com/en/global-transparency-center/security/business-continuity-and-crisis-management/" TargetMode="External"/><Relationship Id="rId1" Type="http://schemas.openxmlformats.org/officeDocument/2006/relationships/hyperlink" Target="https://www.telefonica.com/en/wp-content/uploads/sites/5/2025/02/Consolidated-Annual-Accounts-2024.pdf" TargetMode="External"/><Relationship Id="rId6" Type="http://schemas.openxmlformats.org/officeDocument/2006/relationships/hyperlink" Target="https://www.telefonica.com/en/wp-content/uploads/sites/5/2025/04/global-transparency-center-data-privacy-at-telefonica.pdf" TargetMode="External"/><Relationship Id="rId11" Type="http://schemas.openxmlformats.org/officeDocument/2006/relationships/hyperlink" Target="https://www.telefonica.com/en/wp-content/uploads/sites/5/2025/04/global-transparency-center-data-privacy-at-telefonica.pdf" TargetMode="External"/><Relationship Id="rId24" Type="http://schemas.openxmlformats.org/officeDocument/2006/relationships/hyperlink" Target="https://www.telefonica.com/en/global-transparency-center/security/business-continuity-and-crisis-management/" TargetMode="External"/><Relationship Id="rId32" Type="http://schemas.openxmlformats.org/officeDocument/2006/relationships/hyperlink" Target="https://www.telefonica.com/en/wp-content/uploads/sites/5/2025/04/global-transparency-center-data-privacy-at-telefonica.pdf" TargetMode="External"/><Relationship Id="rId5" Type="http://schemas.openxmlformats.org/officeDocument/2006/relationships/hyperlink" Target="https://www.telefonica.com/en/wp-content/uploads/sites/5/2023/07/global-privacy-policy.pdf" TargetMode="External"/><Relationship Id="rId15" Type="http://schemas.openxmlformats.org/officeDocument/2006/relationships/hyperlink" Target="https://www.telefonica.com/en/global-transparency-center/security/business-continuity-and-crisis-management/" TargetMode="External"/><Relationship Id="rId23" Type="http://schemas.openxmlformats.org/officeDocument/2006/relationships/hyperlink" Target="https://www.telefonica.com/en/wp-content/uploads/sites/5/2025/02/Consolidated-Annual-Accounts-2024.pdf" TargetMode="External"/><Relationship Id="rId28" Type="http://schemas.openxmlformats.org/officeDocument/2006/relationships/hyperlink" Target="https://www.telefonica.com/en/global-transparency-center/security/business-continuity-and-crisis-management/" TargetMode="External"/><Relationship Id="rId10" Type="http://schemas.openxmlformats.org/officeDocument/2006/relationships/hyperlink" Target="https://www.telefonica.com/en/wp-content/uploads/sites/5/2025/04/global-transparency-center-data-privacy-at-telefonica.pdf" TargetMode="External"/><Relationship Id="rId19" Type="http://schemas.openxmlformats.org/officeDocument/2006/relationships/hyperlink" Target="https://www.telefonica.com/en/wp-content/uploads/sites/5/2025/02/Consolidated-Annual-Accounts-2024.pdf" TargetMode="External"/><Relationship Id="rId31" Type="http://schemas.openxmlformats.org/officeDocument/2006/relationships/hyperlink" Target="https://www.telefonica.com/en/wp-content/uploads/sites/5/2025/04/global-transparency-center-data-privacy-at-telefonica.pdf" TargetMode="External"/><Relationship Id="rId4" Type="http://schemas.openxmlformats.org/officeDocument/2006/relationships/hyperlink" Target="https://www.telefonica.com/en/wp-content/uploads/sites/5/2025/04/global-transparency-center-data-privacy-at-telefonica.pdf" TargetMode="External"/><Relationship Id="rId9" Type="http://schemas.openxmlformats.org/officeDocument/2006/relationships/hyperlink" Target="https://www.telefonica.com/en/wp-content/uploads/sites/5/2025/02/Consolidated-Annual-Accounts-2024.pdf" TargetMode="External"/><Relationship Id="rId14" Type="http://schemas.openxmlformats.org/officeDocument/2006/relationships/hyperlink" Target="https://www.telefonica.com/en/global-transparency-center/assistance-to-authorities/transparency-in-communications-report/" TargetMode="External"/><Relationship Id="rId22" Type="http://schemas.openxmlformats.org/officeDocument/2006/relationships/hyperlink" Target="https://www.telefonica.com/en/wp-content/uploads/sites/5/2025/02/Consolidated-Annual-Accounts-2024.pdf" TargetMode="External"/><Relationship Id="rId27" Type="http://schemas.openxmlformats.org/officeDocument/2006/relationships/hyperlink" Target="https://www.telefonica.com/en/global-transparency-center/security/business-continuity-and-crisis-management/" TargetMode="External"/><Relationship Id="rId30" Type="http://schemas.openxmlformats.org/officeDocument/2006/relationships/hyperlink" Target="https://www.telefonica.com/en/global-transparency-center/security/business-continuity-and-crisis-management/" TargetMode="External"/><Relationship Id="rId35" Type="http://schemas.openxmlformats.org/officeDocument/2006/relationships/drawing" Target="../drawings/drawing10.xml"/><Relationship Id="rId8" Type="http://schemas.openxmlformats.org/officeDocument/2006/relationships/hyperlink" Target="https://www.telefonica.com/en/wp-content/uploads/sites/5/2025/04/global-transparency-center-data-privacy-at-telefonica.pdf"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telefonica.com/en/wp-content/uploads/sites/5/2025/02/Consolidated-Annual-Accounts-2024.pdf" TargetMode="External"/><Relationship Id="rId21" Type="http://schemas.openxmlformats.org/officeDocument/2006/relationships/hyperlink" Target="https://www.telefonica.com/en/wp-content/uploads/sites/5/2025/02/Consolidated-Annual-Accounts-2024.pdf" TargetMode="External"/><Relationship Id="rId42" Type="http://schemas.openxmlformats.org/officeDocument/2006/relationships/hyperlink" Target="https://www.telefonica.com/en/about-us/main-data/executive-team/" TargetMode="External"/><Relationship Id="rId47" Type="http://schemas.openxmlformats.org/officeDocument/2006/relationships/hyperlink" Target="https://www.telefonica.com/es/wp-content/uploads/sites/4/2025/02/esg-profile-telefonica.pdf" TargetMode="External"/><Relationship Id="rId63" Type="http://schemas.openxmlformats.org/officeDocument/2006/relationships/hyperlink" Target="https://www.boe.es/diario_boe/txt.php?id=BOE-A-2024-3854" TargetMode="External"/><Relationship Id="rId68" Type="http://schemas.openxmlformats.org/officeDocument/2006/relationships/hyperlink" Target="https://www.telefonica.com/en/wp-content/uploads/sites/5/2025/02/Consolidated-Annual-Accounts-2024.pdf" TargetMode="External"/><Relationship Id="rId84" Type="http://schemas.openxmlformats.org/officeDocument/2006/relationships/hyperlink" Target="https://www.telefonica.com/en/wp-content/uploads/sites/5/2025/02/Consolidated-Annual-Accounts-2024.pdf" TargetMode="External"/><Relationship Id="rId89" Type="http://schemas.openxmlformats.org/officeDocument/2006/relationships/hyperlink" Target="https://www.telefonica.com/en/wp-content/uploads/sites/5/2025/02/Consolidated-Annual-Accounts-2024.pdf" TargetMode="External"/><Relationship Id="rId16" Type="http://schemas.openxmlformats.org/officeDocument/2006/relationships/hyperlink" Target="https://www.telefonica.com/en/talent/diversity-and-inclusion/" TargetMode="External"/><Relationship Id="rId107" Type="http://schemas.openxmlformats.org/officeDocument/2006/relationships/drawing" Target="../drawings/drawing11.xml"/><Relationship Id="rId11" Type="http://schemas.openxmlformats.org/officeDocument/2006/relationships/hyperlink" Target="https://www.telefonica.com/en/wp-content/uploads/sites/5/2025/02/Consolidated-Annual-Accounts-2024.pdf" TargetMode="External"/><Relationship Id="rId32" Type="http://schemas.openxmlformats.org/officeDocument/2006/relationships/hyperlink" Target="https://www.telefonica.com/en/wp-content/uploads/sites/5/2025/02/Consolidated-Annual-Accounts-2024.pdf" TargetMode="External"/><Relationship Id="rId37" Type="http://schemas.openxmlformats.org/officeDocument/2006/relationships/hyperlink" Target="https://www.telefonica.com/en/wp-content/uploads/sites/5/2025/02/Consolidated-Annual-Accounts-2024.pdf" TargetMode="External"/><Relationship Id="rId53" Type="http://schemas.openxmlformats.org/officeDocument/2006/relationships/hyperlink" Target="https://www.telefonica.com/en/wp-content/uploads/sites/5/2025/02/Consolidated-Annual-Accounts-2024.pdf" TargetMode="External"/><Relationship Id="rId58" Type="http://schemas.openxmlformats.org/officeDocument/2006/relationships/hyperlink" Target="https://www.telefonica.com/en/wp-content/uploads/sites/5/2025/02/Consolidated-Annual-Accounts-2024.pdf" TargetMode="External"/><Relationship Id="rId74" Type="http://schemas.openxmlformats.org/officeDocument/2006/relationships/hyperlink" Target="https://www.telefonica.com/es/wp-content/uploads/sites/4/2025/02/esg-profile-telefonica.pdf" TargetMode="External"/><Relationship Id="rId79" Type="http://schemas.openxmlformats.org/officeDocument/2006/relationships/hyperlink" Target="https://www.telefonica.com/en/wp-content/uploads/sites/5/2025/02/Consolidated-Annual-Accounts-2024.pdf" TargetMode="External"/><Relationship Id="rId102" Type="http://schemas.openxmlformats.org/officeDocument/2006/relationships/hyperlink" Target="https://www.telefonica.com/es/wp-content/uploads/sites/4/2025/02/esg-profile-telefonica.pdf" TargetMode="External"/><Relationship Id="rId5" Type="http://schemas.openxmlformats.org/officeDocument/2006/relationships/hyperlink" Target="https://www.telefonica.com/en/talent/diversity-and-inclusion/" TargetMode="External"/><Relationship Id="rId90" Type="http://schemas.openxmlformats.org/officeDocument/2006/relationships/hyperlink" Target="https://www.telefonica.com/en/wp-content/uploads/sites/5/2025/02/Consolidated-Annual-Accounts-2024.pdf" TargetMode="External"/><Relationship Id="rId95" Type="http://schemas.openxmlformats.org/officeDocument/2006/relationships/hyperlink" Target="https://www.telefonica.com/en/wp-content/uploads/sites/5/2025/02/Consolidated-Annual-Accounts-2024.pdf" TargetMode="External"/><Relationship Id="rId22" Type="http://schemas.openxmlformats.org/officeDocument/2006/relationships/hyperlink" Target="https://www.telefonica.com/en/wp-content/uploads/sites/5/2025/02/Consolidated-Annual-Accounts-2024.pdf" TargetMode="External"/><Relationship Id="rId27" Type="http://schemas.openxmlformats.org/officeDocument/2006/relationships/hyperlink" Target="https://www.telefonica.com/en/wp-content/uploads/sites/5/2025/02/Consolidated-Annual-Accounts-2024.pdf" TargetMode="External"/><Relationship Id="rId43" Type="http://schemas.openxmlformats.org/officeDocument/2006/relationships/hyperlink" Target="https://www.telefonica.com/es/wp-content/uploads/sites/4/2025/02/esg-profile-telefonica.pdf" TargetMode="External"/><Relationship Id="rId48" Type="http://schemas.openxmlformats.org/officeDocument/2006/relationships/hyperlink" Target="https://www.telefonica.com/en/wp-content/uploads/sites/5/2025/02/Consolidated-Annual-Accounts-2024.pdf" TargetMode="External"/><Relationship Id="rId64" Type="http://schemas.openxmlformats.org/officeDocument/2006/relationships/hyperlink" Target="https://www.telefonica.com/en/wp-content/uploads/sites/5/2021/03/OurBusinessPrinciples.pdf" TargetMode="External"/><Relationship Id="rId69" Type="http://schemas.openxmlformats.org/officeDocument/2006/relationships/hyperlink" Target="https://www.telefonica.com/en/wp-content/uploads/sites/5/2025/02/Consolidated-Annual-Accounts-2024.pdf" TargetMode="External"/><Relationship Id="rId80" Type="http://schemas.openxmlformats.org/officeDocument/2006/relationships/hyperlink" Target="https://www.telefonica.com/en/wp-content/uploads/sites/5/2025/02/Consolidated-Annual-Accounts-2024.pdf" TargetMode="External"/><Relationship Id="rId85" Type="http://schemas.openxmlformats.org/officeDocument/2006/relationships/hyperlink" Target="https://www.telefonica.com/en/wp-content/uploads/sites/5/2025/02/Consolidated-Annual-Accounts-2024.pdf" TargetMode="External"/><Relationship Id="rId12" Type="http://schemas.openxmlformats.org/officeDocument/2006/relationships/hyperlink" Target="https://www.telefonica.com/en/wp-content/uploads/sites/5/2025/02/Consolidated-Annual-Accounts-2024.pdf" TargetMode="External"/><Relationship Id="rId17" Type="http://schemas.openxmlformats.org/officeDocument/2006/relationships/hyperlink" Target="https://www.telefonica.com/en/wp-content/uploads/sites/5/2025/02/Consolidated-Annual-Accounts-2024.pdf" TargetMode="External"/><Relationship Id="rId33" Type="http://schemas.openxmlformats.org/officeDocument/2006/relationships/hyperlink" Target="https://www.telefonica.com/en/wp-content/uploads/sites/5/2025/02/Consolidated-Annual-Accounts-2024.pdf" TargetMode="External"/><Relationship Id="rId38" Type="http://schemas.openxmlformats.org/officeDocument/2006/relationships/hyperlink" Target="https://www.telefonica.com/en/wp-content/uploads/sites/5/2025/02/Consolidated-Annual-Accounts-2024.pdf" TargetMode="External"/><Relationship Id="rId59" Type="http://schemas.openxmlformats.org/officeDocument/2006/relationships/hyperlink" Target="https://www.telefonica.com/en/wp-content/uploads/sites/5/2025/02/Consolidated-Annual-Accounts-2024.pdf" TargetMode="External"/><Relationship Id="rId103" Type="http://schemas.openxmlformats.org/officeDocument/2006/relationships/hyperlink" Target="https://www.telefonica.com/es/wp-content/uploads/sites/4/2025/02/esg-profile-telefonica.pdf" TargetMode="External"/><Relationship Id="rId20" Type="http://schemas.openxmlformats.org/officeDocument/2006/relationships/hyperlink" Target="https://www.telefonica.com/en/wp-content/uploads/sites/5/2025/02/Consolidated-Annual-Accounts-2024.pdf" TargetMode="External"/><Relationship Id="rId41" Type="http://schemas.openxmlformats.org/officeDocument/2006/relationships/hyperlink" Target="https://www.telefonica.com/en/wp-content/uploads/sites/5/2025/02/Consolidated-Annual-Accounts-2024.pdf" TargetMode="External"/><Relationship Id="rId54" Type="http://schemas.openxmlformats.org/officeDocument/2006/relationships/hyperlink" Target="https://www.telefonica.com/en/wp-content/uploads/sites/5/2025/02/Consolidated-Annual-Accounts-2024.pdf" TargetMode="External"/><Relationship Id="rId62" Type="http://schemas.openxmlformats.org/officeDocument/2006/relationships/hyperlink" Target="https://www.telefonica.com/en/wp-content/uploads/sites/5/2025/02/Consolidated-Annual-Accounts-2024.pdf" TargetMode="External"/><Relationship Id="rId70" Type="http://schemas.openxmlformats.org/officeDocument/2006/relationships/hyperlink" Target="https://www.telefonica.com/en/wp-content/uploads/sites/5/2025/02/Consolidated-Annual-Accounts-2024.pdf" TargetMode="External"/><Relationship Id="rId75" Type="http://schemas.openxmlformats.org/officeDocument/2006/relationships/hyperlink" Target="https://www.telefonica.com/en/wp-content/uploads/sites/5/2025/02/Consolidated-Annual-Accounts-2024.pdf" TargetMode="External"/><Relationship Id="rId83" Type="http://schemas.openxmlformats.org/officeDocument/2006/relationships/hyperlink" Target="https://www.telefonica.com/en/wp-content/uploads/sites/5/2025/02/Consolidated-Annual-Accounts-2024.pdf" TargetMode="External"/><Relationship Id="rId88" Type="http://schemas.openxmlformats.org/officeDocument/2006/relationships/hyperlink" Target="https://www.telefonica.com/en/wp-content/uploads/sites/5/2025/02/Consolidated-Annual-Accounts-2024.pdf" TargetMode="External"/><Relationship Id="rId91" Type="http://schemas.openxmlformats.org/officeDocument/2006/relationships/hyperlink" Target="https://www.telefonica.com/en/wp-content/uploads/sites/5/2025/02/Consolidated-Annual-Accounts-2024.pdf" TargetMode="External"/><Relationship Id="rId96" Type="http://schemas.openxmlformats.org/officeDocument/2006/relationships/hyperlink" Target="https://www.telefonica.com/en/wp-content/uploads/sites/5/2025/02/Consolidated-Annual-Accounts-2024.pdf" TargetMode="External"/><Relationship Id="rId1" Type="http://schemas.openxmlformats.org/officeDocument/2006/relationships/hyperlink" Target="https://www.telefonica.com/en/wp-content/uploads/sites/5/2025/02/Consolidated-Annual-Accounts-2024.pdf" TargetMode="External"/><Relationship Id="rId6" Type="http://schemas.openxmlformats.org/officeDocument/2006/relationships/hyperlink" Target="https://www.telefonica.com/en/wp-content/uploads/sites/5/2025/02/Consolidated-Annual-Accounts-2024.pdf" TargetMode="External"/><Relationship Id="rId15" Type="http://schemas.openxmlformats.org/officeDocument/2006/relationships/hyperlink" Target="https://www.telefonica.com/en/wp-content/uploads/sites/5/2025/02/Consolidated-Annual-Accounts-2024.pdf" TargetMode="External"/><Relationship Id="rId23" Type="http://schemas.openxmlformats.org/officeDocument/2006/relationships/hyperlink" Target="https://www.telefonica.com/en/wp-content/uploads/sites/5/2025/02/Consolidated-Annual-Accounts-2024.pdf" TargetMode="External"/><Relationship Id="rId28" Type="http://schemas.openxmlformats.org/officeDocument/2006/relationships/hyperlink" Target="https://www.telefonica.com/en/wp-content/uploads/sites/5/2025/02/Consolidated-Annual-Accounts-2024.pdf" TargetMode="External"/><Relationship Id="rId36" Type="http://schemas.openxmlformats.org/officeDocument/2006/relationships/hyperlink" Target="https://www.telefonica.com/en/wp-content/uploads/sites/5/2025/02/Consolidated-Annual-Accounts-2024.pdf" TargetMode="External"/><Relationship Id="rId49" Type="http://schemas.openxmlformats.org/officeDocument/2006/relationships/hyperlink" Target="https://www.telefonica.com/en/wp-content/uploads/sites/5/2025/02/Consolidated-Annual-Accounts-2024.pdf" TargetMode="External"/><Relationship Id="rId57" Type="http://schemas.openxmlformats.org/officeDocument/2006/relationships/hyperlink" Target="https://www.telefonica.com/en/wp-content/uploads/sites/5/2025/02/Consolidated-Annual-Accounts-2024.pdf" TargetMode="External"/><Relationship Id="rId106" Type="http://schemas.openxmlformats.org/officeDocument/2006/relationships/printerSettings" Target="../printerSettings/printerSettings2.bin"/><Relationship Id="rId10" Type="http://schemas.openxmlformats.org/officeDocument/2006/relationships/hyperlink" Target="https://www.telefonica.com/en/wp-content/uploads/sites/5/2025/02/Consolidated-Annual-Accounts-2024.pdf" TargetMode="External"/><Relationship Id="rId31" Type="http://schemas.openxmlformats.org/officeDocument/2006/relationships/hyperlink" Target="https://www.telefonica.com/en/wp-content/uploads/sites/5/2025/02/Consolidated-Annual-Accounts-2024.pdf" TargetMode="External"/><Relationship Id="rId44" Type="http://schemas.openxmlformats.org/officeDocument/2006/relationships/hyperlink" Target="https://www.telefonica.com/es/wp-content/uploads/sites/4/2025/02/esg-profile-telefonica.pdf" TargetMode="External"/><Relationship Id="rId52" Type="http://schemas.openxmlformats.org/officeDocument/2006/relationships/hyperlink" Target="https://www.telefonica.com/en/wp-content/uploads/sites/5/2025/02/Consolidated-Annual-Accounts-2024.pdf" TargetMode="External"/><Relationship Id="rId60" Type="http://schemas.openxmlformats.org/officeDocument/2006/relationships/hyperlink" Target="https://www.telefonica.com/en/wp-content/uploads/sites/5/2025/02/Consolidated-Annual-Accounts-2024.pdf" TargetMode="External"/><Relationship Id="rId65" Type="http://schemas.openxmlformats.org/officeDocument/2006/relationships/hyperlink" Target="https://www.telefonica.com/es/wp-content/uploads/sites/4/2025/02/esg-profile-telefonica.pdf" TargetMode="External"/><Relationship Id="rId73" Type="http://schemas.openxmlformats.org/officeDocument/2006/relationships/hyperlink" Target="https://www.telefonica.com/en/wp-content/uploads/sites/5/2025/02/Consolidated-Annual-Accounts-2024.pdf" TargetMode="External"/><Relationship Id="rId78" Type="http://schemas.openxmlformats.org/officeDocument/2006/relationships/hyperlink" Target="https://www.telefonica.com/en/wp-content/uploads/sites/5/2025/02/Consolidated-Annual-Accounts-2024.pdf" TargetMode="External"/><Relationship Id="rId81" Type="http://schemas.openxmlformats.org/officeDocument/2006/relationships/hyperlink" Target="https://www.telefonica.com/en/wp-content/uploads/sites/5/2025/02/Consolidated-Annual-Accounts-2024.pdf" TargetMode="External"/><Relationship Id="rId86" Type="http://schemas.openxmlformats.org/officeDocument/2006/relationships/hyperlink" Target="https://www.telefonica.com/en/wp-content/uploads/sites/5/2025/02/Consolidated-Annual-Accounts-2024.pdf" TargetMode="External"/><Relationship Id="rId94" Type="http://schemas.openxmlformats.org/officeDocument/2006/relationships/hyperlink" Target="https://www.telefonica.com/en/wp-content/uploads/sites/5/2025/02/Consolidated-Annual-Accounts-2024.pdf" TargetMode="External"/><Relationship Id="rId99" Type="http://schemas.openxmlformats.org/officeDocument/2006/relationships/hyperlink" Target="https://www.telefonica.com/es/wp-content/uploads/sites/4/2025/02/esg-profile-telefonica.pdf" TargetMode="External"/><Relationship Id="rId101" Type="http://schemas.openxmlformats.org/officeDocument/2006/relationships/hyperlink" Target="https://www.telefonica.com/es/wp-content/uploads/sites/4/2025/02/esg-profile-telefonica.pdf" TargetMode="External"/><Relationship Id="rId4" Type="http://schemas.openxmlformats.org/officeDocument/2006/relationships/hyperlink" Target="https://www.telefonica.com/en/talent/diversity-and-inclusion/" TargetMode="External"/><Relationship Id="rId9" Type="http://schemas.openxmlformats.org/officeDocument/2006/relationships/hyperlink" Target="https://www.telefonica.com/en/wp-content/uploads/sites/5/2025/02/Consolidated-Annual-Accounts-2024.pdf" TargetMode="External"/><Relationship Id="rId13" Type="http://schemas.openxmlformats.org/officeDocument/2006/relationships/hyperlink" Target="https://www.telefonica.com/en/wp-content/uploads/sites/5/2025/02/Consolidated-Annual-Accounts-2024.pdf" TargetMode="External"/><Relationship Id="rId18" Type="http://schemas.openxmlformats.org/officeDocument/2006/relationships/hyperlink" Target="https://www.telefonica.com/en/wp-content/uploads/sites/5/2025/02/Consolidated-Annual-Accounts-2024.pdf" TargetMode="External"/><Relationship Id="rId39" Type="http://schemas.openxmlformats.org/officeDocument/2006/relationships/hyperlink" Target="https://www.telefonica.com/en/wp-content/uploads/sites/5/2025/02/Consolidated-Annual-Accounts-2024.pdf" TargetMode="External"/><Relationship Id="rId34" Type="http://schemas.openxmlformats.org/officeDocument/2006/relationships/hyperlink" Target="https://www.telefonica.com/en/wp-content/uploads/sites/5/2025/02/Consolidated-Annual-Accounts-2024.pdf" TargetMode="External"/><Relationship Id="rId50" Type="http://schemas.openxmlformats.org/officeDocument/2006/relationships/hyperlink" Target="https://www.telefonica.com/en/wp-content/uploads/sites/5/2025/02/Consolidated-Annual-Accounts-2024.pdf" TargetMode="External"/><Relationship Id="rId55" Type="http://schemas.openxmlformats.org/officeDocument/2006/relationships/hyperlink" Target="https://www.telefonica.com/en/wp-content/uploads/sites/5/2025/02/Consolidated-Annual-Accounts-2024.pdf" TargetMode="External"/><Relationship Id="rId76" Type="http://schemas.openxmlformats.org/officeDocument/2006/relationships/hyperlink" Target="https://www.telefonica.com/en/wp-content/uploads/sites/5/2025/02/Consolidated-Annual-Accounts-2024.pdf" TargetMode="External"/><Relationship Id="rId97" Type="http://schemas.openxmlformats.org/officeDocument/2006/relationships/hyperlink" Target="https://www.telefonica.com/es/wp-content/uploads/sites/4/2025/02/esg-profile-telefonica.pdf" TargetMode="External"/><Relationship Id="rId104" Type="http://schemas.openxmlformats.org/officeDocument/2006/relationships/hyperlink" Target="https://www.telefonica.com/en/wp-content/uploads/sites/5/2025/02/Consolidated-Annual-Accounts-2024.pdf" TargetMode="External"/><Relationship Id="rId7" Type="http://schemas.openxmlformats.org/officeDocument/2006/relationships/hyperlink" Target="https://www.telefonica.com/en/wp-content/uploads/sites/5/2025/02/Consolidated-Annual-Accounts-2024.pdf" TargetMode="External"/><Relationship Id="rId71" Type="http://schemas.openxmlformats.org/officeDocument/2006/relationships/hyperlink" Target="https://www.telefonica.com/en/wp-content/uploads/sites/5/2025/02/Consolidated-Annual-Accounts-2024.pdf" TargetMode="External"/><Relationship Id="rId92" Type="http://schemas.openxmlformats.org/officeDocument/2006/relationships/hyperlink" Target="https://www.telefonica.com/en/wp-content/uploads/sites/5/2025/02/Consolidated-Annual-Accounts-2024.pdf" TargetMode="External"/><Relationship Id="rId2" Type="http://schemas.openxmlformats.org/officeDocument/2006/relationships/hyperlink" Target="../../../ESG%20Analyst%20&amp;%20Investors/6.%20Consultants/Nossa%20Data/CSRD/ESG%20DATABOOK/AppData/Local/Microsoft/Windows/INetCache/Content.Outlook/YDQGZUWK/equality-policy-telefonica.pdf" TargetMode="External"/><Relationship Id="rId29" Type="http://schemas.openxmlformats.org/officeDocument/2006/relationships/hyperlink" Target="https://www.telefonica.com/en/wp-content/uploads/sites/5/2025/02/Consolidated-Annual-Accounts-2024.pdf" TargetMode="External"/><Relationship Id="rId24" Type="http://schemas.openxmlformats.org/officeDocument/2006/relationships/hyperlink" Target="https://www.telefonica.com/en/wp-content/uploads/sites/5/2025/02/Consolidated-Annual-Accounts-2024.pdf" TargetMode="External"/><Relationship Id="rId40" Type="http://schemas.openxmlformats.org/officeDocument/2006/relationships/hyperlink" Target="https://www.telefonica.com/en/wp-content/uploads/sites/5/2025/02/Consolidated-Annual-Accounts-2024.pdf" TargetMode="External"/><Relationship Id="rId45" Type="http://schemas.openxmlformats.org/officeDocument/2006/relationships/hyperlink" Target="https://www.telefonica.com/en/wp-content/uploads/sites/5/2025/02/Consolidated-Annual-Accounts-2024.pdf" TargetMode="External"/><Relationship Id="rId66" Type="http://schemas.openxmlformats.org/officeDocument/2006/relationships/hyperlink" Target="https://www.telefonica.com/es/wp-content/uploads/sites/4/2025/02/esg-profile-telefonica.pdf" TargetMode="External"/><Relationship Id="rId87" Type="http://schemas.openxmlformats.org/officeDocument/2006/relationships/hyperlink" Target="https://www.telefonica.com/en/wp-content/uploads/sites/5/2025/02/Consolidated-Annual-Accounts-2024.pdf" TargetMode="External"/><Relationship Id="rId61" Type="http://schemas.openxmlformats.org/officeDocument/2006/relationships/hyperlink" Target="https://www.telefonica.com/en/wp-content/uploads/sites/5/2025/02/Consolidated-Annual-Accounts-2024.pdf" TargetMode="External"/><Relationship Id="rId82" Type="http://schemas.openxmlformats.org/officeDocument/2006/relationships/hyperlink" Target="https://www.telefonica.com/en/wp-content/uploads/sites/5/2025/02/Consolidated-Annual-Accounts-2024.pdf" TargetMode="External"/><Relationship Id="rId19" Type="http://schemas.openxmlformats.org/officeDocument/2006/relationships/hyperlink" Target="https://www.telefonica.com/en/wp-content/uploads/sites/5/2025/02/Consolidated-Annual-Accounts-2024.pdf" TargetMode="External"/><Relationship Id="rId14" Type="http://schemas.openxmlformats.org/officeDocument/2006/relationships/hyperlink" Target="https://www.telefonica.com/en/wp-content/uploads/sites/5/2025/02/Consolidated-Annual-Accounts-2024.pdf" TargetMode="External"/><Relationship Id="rId30" Type="http://schemas.openxmlformats.org/officeDocument/2006/relationships/hyperlink" Target="https://www.telefonica.com/en/wp-content/uploads/sites/5/2025/02/Consolidated-Annual-Accounts-2024.pdf" TargetMode="External"/><Relationship Id="rId35" Type="http://schemas.openxmlformats.org/officeDocument/2006/relationships/hyperlink" Target="https://www.telefonica.com/en/wp-content/uploads/sites/5/2025/02/Consolidated-Annual-Accounts-2024.pdf" TargetMode="External"/><Relationship Id="rId56" Type="http://schemas.openxmlformats.org/officeDocument/2006/relationships/hyperlink" Target="https://www.telefonica.com/en/wp-content/uploads/sites/5/2025/02/Consolidated-Annual-Accounts-2024.pdf" TargetMode="External"/><Relationship Id="rId77" Type="http://schemas.openxmlformats.org/officeDocument/2006/relationships/hyperlink" Target="https://www.telefonica.com/en/wp-content/uploads/sites/5/2025/02/Consolidated-Annual-Accounts-2024.pdf" TargetMode="External"/><Relationship Id="rId100" Type="http://schemas.openxmlformats.org/officeDocument/2006/relationships/hyperlink" Target="https://www.telefonica.com/es/wp-content/uploads/sites/4/2025/02/esg-profile-telefonica.pdf" TargetMode="External"/><Relationship Id="rId105" Type="http://schemas.openxmlformats.org/officeDocument/2006/relationships/hyperlink" Target="https://www.telefonica.com/en/wp-content/uploads/sites/5/2025/02/Consolidated-Annual-Accounts-2024.pdf" TargetMode="External"/><Relationship Id="rId8" Type="http://schemas.openxmlformats.org/officeDocument/2006/relationships/hyperlink" Target="https://www.telefonica.com/en/wp-content/uploads/sites/5/2025/02/Consolidated-Annual-Accounts-2024.pdf" TargetMode="External"/><Relationship Id="rId51" Type="http://schemas.openxmlformats.org/officeDocument/2006/relationships/hyperlink" Target="https://www.telefonica.com/en/wp-content/uploads/sites/5/2025/02/Consolidated-Annual-Accounts-2024.pdf" TargetMode="External"/><Relationship Id="rId72" Type="http://schemas.openxmlformats.org/officeDocument/2006/relationships/hyperlink" Target="https://www.telefonica.com/en/wp-content/uploads/sites/5/2025/02/Consolidated-Annual-Accounts-2024.pdf" TargetMode="External"/><Relationship Id="rId93" Type="http://schemas.openxmlformats.org/officeDocument/2006/relationships/hyperlink" Target="https://www.telefonica.com/es/wp-content/uploads/sites/4/2025/02/esg-profile-telefonica.pdf" TargetMode="External"/><Relationship Id="rId98" Type="http://schemas.openxmlformats.org/officeDocument/2006/relationships/hyperlink" Target="https://www.telefonica.com/en/wp-content/uploads/sites/5/2025/02/Consolidated-Annual-Accounts-2024.pdf" TargetMode="External"/><Relationship Id="rId3" Type="http://schemas.openxmlformats.org/officeDocument/2006/relationships/hyperlink" Target="https://www.telefonica.com/en/wp-content/uploads/sites/5/2025/02/Consolidated-Annual-Accounts-2024.pdf" TargetMode="External"/><Relationship Id="rId25" Type="http://schemas.openxmlformats.org/officeDocument/2006/relationships/hyperlink" Target="https://www.telefonica.com/en/wp-content/uploads/sites/5/2025/02/Consolidated-Annual-Accounts-2024.pdf" TargetMode="External"/><Relationship Id="rId46" Type="http://schemas.openxmlformats.org/officeDocument/2006/relationships/hyperlink" Target="https://www.telefonica.com/en/communication-room/reports/telefonica-groups-diversity-and-inclusion-policy/" TargetMode="External"/><Relationship Id="rId67" Type="http://schemas.openxmlformats.org/officeDocument/2006/relationships/hyperlink" Target="https://www.telefonica.com/en/wp-content/uploads/sites/5/2025/02/Consolidated-Annual-Accounts-2024.pdf"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telefonica.com/en/wp-content/uploads/sites/5/2025/02/Consolidated-Annual-Accounts-2024.pdf" TargetMode="External"/><Relationship Id="rId3" Type="http://schemas.openxmlformats.org/officeDocument/2006/relationships/hyperlink" Target="https://www.telefonica.com/en/wp-content/uploads/sites/5/2025/02/Consolidated-Annual-Accounts-2024.pdf" TargetMode="External"/><Relationship Id="rId7" Type="http://schemas.openxmlformats.org/officeDocument/2006/relationships/hyperlink" Target="https://www.telefonica.com/en/wp-content/uploads/sites/5/2025/02/Consolidated-Annual-Accounts-2024.pdf" TargetMode="External"/><Relationship Id="rId12" Type="http://schemas.openxmlformats.org/officeDocument/2006/relationships/drawing" Target="../drawings/drawing12.xml"/><Relationship Id="rId2" Type="http://schemas.openxmlformats.org/officeDocument/2006/relationships/hyperlink" Target="https://www.telefonica.com/en/wp-content/uploads/sites/5/2025/02/Consolidated-Annual-Accounts-2024.pdf" TargetMode="External"/><Relationship Id="rId1" Type="http://schemas.openxmlformats.org/officeDocument/2006/relationships/hyperlink" Target="https://www.telefonica.com/en/wp-content/uploads/sites/5/2025/02/Consolidated-Annual-Accounts-2024.pdf" TargetMode="External"/><Relationship Id="rId6" Type="http://schemas.openxmlformats.org/officeDocument/2006/relationships/hyperlink" Target="https://www.telefonica.com/en/wp-content/uploads/sites/5/2025/02/Consolidated-Annual-Accounts-2024.pdf" TargetMode="External"/><Relationship Id="rId11" Type="http://schemas.openxmlformats.org/officeDocument/2006/relationships/hyperlink" Target="https://www.telefonica.com/en/wp-content/uploads/sites/5/2025/02/Consolidated-Annual-Accounts-2024.pdf" TargetMode="External"/><Relationship Id="rId5" Type="http://schemas.openxmlformats.org/officeDocument/2006/relationships/hyperlink" Target="https://www.telefonica.com/en/wp-content/uploads/sites/5/2025/02/Consolidated-Annual-Accounts-2024.pdf" TargetMode="External"/><Relationship Id="rId10" Type="http://schemas.openxmlformats.org/officeDocument/2006/relationships/hyperlink" Target="https://www.telefonica.com/en/wp-content/uploads/sites/5/2025/02/Consolidated-Annual-Accounts-2024.pdf" TargetMode="External"/><Relationship Id="rId4" Type="http://schemas.openxmlformats.org/officeDocument/2006/relationships/hyperlink" Target="https://www.telefonica.com/en/wp-content/uploads/sites/5/2025/02/Consolidated-Annual-Accounts-2024.pdf" TargetMode="External"/><Relationship Id="rId9" Type="http://schemas.openxmlformats.org/officeDocument/2006/relationships/hyperlink" Target="https://www.telefonica.com/en/wp-content/uploads/sites/5/2025/02/Consolidated-Annual-Accounts-2024.pdf"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www.telefonica.com/en/wp-content/uploads/sites/5/2025/02/Consolidated-Annual-Accounts-2024.pdf" TargetMode="External"/><Relationship Id="rId13" Type="http://schemas.openxmlformats.org/officeDocument/2006/relationships/hyperlink" Target="https://www.telefonica.com/en/wp-content/uploads/sites/5/2025/02/Consolidated-Annual-Accounts-2024.pdf" TargetMode="External"/><Relationship Id="rId18" Type="http://schemas.openxmlformats.org/officeDocument/2006/relationships/hyperlink" Target="https://www.telefonica.com/en/wp-content/uploads/sites/5/2025/02/Consolidated-Annual-Accounts-2024.pdf" TargetMode="External"/><Relationship Id="rId3" Type="http://schemas.openxmlformats.org/officeDocument/2006/relationships/hyperlink" Target="https://www.telefonica.com/en/wp-content/uploads/sites/5/2025/02/Consolidated-Annual-Accounts-2024.pdf" TargetMode="External"/><Relationship Id="rId21" Type="http://schemas.openxmlformats.org/officeDocument/2006/relationships/hyperlink" Target="https://www.telefonica.com/en/wp-content/uploads/sites/5/2025/02/Consolidated-Annual-Accounts-2024.pdf" TargetMode="External"/><Relationship Id="rId7" Type="http://schemas.openxmlformats.org/officeDocument/2006/relationships/hyperlink" Target="https://www.telefonica.com/en/wp-content/uploads/sites/5/2025/02/Consolidated-Annual-Accounts-2024.pdf" TargetMode="External"/><Relationship Id="rId12" Type="http://schemas.openxmlformats.org/officeDocument/2006/relationships/hyperlink" Target="https://www.telefonica.com/en/wp-content/uploads/sites/5/2025/02/Consolidated-Annual-Accounts-2024.pdf" TargetMode="External"/><Relationship Id="rId17" Type="http://schemas.openxmlformats.org/officeDocument/2006/relationships/hyperlink" Target="https://www.telefonica.com/en/wp-content/uploads/sites/5/2025/02/Consolidated-Annual-Accounts-2024.pdf" TargetMode="External"/><Relationship Id="rId2" Type="http://schemas.openxmlformats.org/officeDocument/2006/relationships/hyperlink" Target="https://www.telefonica.com/en/wp-content/uploads/sites/5/2021/07/reglamentojunta_eng.pdf" TargetMode="External"/><Relationship Id="rId16" Type="http://schemas.openxmlformats.org/officeDocument/2006/relationships/hyperlink" Target="https://www.telefonica.com/en/wp-content/uploads/sites/5/2025/02/Consolidated-Annual-Accounts-2024.pdf" TargetMode="External"/><Relationship Id="rId20" Type="http://schemas.openxmlformats.org/officeDocument/2006/relationships/hyperlink" Target="https://www.telefonica.com/en/wp-content/uploads/sites/5/2025/02/Consolidated-Annual-Accounts-2024.pdf" TargetMode="External"/><Relationship Id="rId1" Type="http://schemas.openxmlformats.org/officeDocument/2006/relationships/hyperlink" Target="https://www.telefonica.com/en/wp-content/uploads/sites/5/2022/03/equality-policy-telefonica.pdf" TargetMode="External"/><Relationship Id="rId6" Type="http://schemas.openxmlformats.org/officeDocument/2006/relationships/hyperlink" Target="https://www.telefonica.com/en/wp-content/uploads/sites/5/2025/02/Consolidated-Annual-Accounts-2024.pdf" TargetMode="External"/><Relationship Id="rId11" Type="http://schemas.openxmlformats.org/officeDocument/2006/relationships/hyperlink" Target="https://www.telefonica.com/en/wp-content/uploads/sites/5/2025/02/Consolidated-Annual-Accounts-2024.pdf" TargetMode="External"/><Relationship Id="rId5" Type="http://schemas.openxmlformats.org/officeDocument/2006/relationships/hyperlink" Target="https://www.telefonica.com/en/wp-content/uploads/sites/5/2025/02/Consolidated-Annual-Accounts-2024.pdf" TargetMode="External"/><Relationship Id="rId15" Type="http://schemas.openxmlformats.org/officeDocument/2006/relationships/hyperlink" Target="https://www.telefonica.com/en/wp-content/uploads/sites/5/2025/02/Consolidated-Annual-Accounts-2024.pdf" TargetMode="External"/><Relationship Id="rId23" Type="http://schemas.openxmlformats.org/officeDocument/2006/relationships/drawing" Target="../drawings/drawing13.xml"/><Relationship Id="rId10" Type="http://schemas.openxmlformats.org/officeDocument/2006/relationships/hyperlink" Target="https://www.telefonica.com/en/wp-content/uploads/sites/5/2025/02/Consolidated-Annual-Accounts-2024.pdf" TargetMode="External"/><Relationship Id="rId19" Type="http://schemas.openxmlformats.org/officeDocument/2006/relationships/hyperlink" Target="https://www.telefonica.com/en/wp-content/uploads/sites/5/2025/02/Consolidated-Annual-Accounts-2024.pdf" TargetMode="External"/><Relationship Id="rId4" Type="http://schemas.openxmlformats.org/officeDocument/2006/relationships/hyperlink" Target="https://www.telefonica.com/en/wp-content/uploads/sites/5/2025/02/Consolidated-Annual-Accounts-2024.pdf" TargetMode="External"/><Relationship Id="rId9" Type="http://schemas.openxmlformats.org/officeDocument/2006/relationships/hyperlink" Target="https://www.telefonica.com/en/wp-content/uploads/sites/5/2025/02/Consolidated-Annual-Accounts-2024.pdf" TargetMode="External"/><Relationship Id="rId14" Type="http://schemas.openxmlformats.org/officeDocument/2006/relationships/hyperlink" Target="https://www.telefonica.com/en/wp-content/uploads/sites/5/2025/02/Consolidated-Annual-Accounts-2024.pdf" TargetMode="External"/><Relationship Id="rId22"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8" Type="http://schemas.openxmlformats.org/officeDocument/2006/relationships/hyperlink" Target="https://www.telefonica.com/en/wp-content/uploads/sites/5/2025/02/Consolidated-Annual-Accounts-2024.pdf" TargetMode="External"/><Relationship Id="rId13" Type="http://schemas.openxmlformats.org/officeDocument/2006/relationships/hyperlink" Target="https://www.telefonica.com/en/wp-content/uploads/sites/5/2025/02/Consolidated-Annual-Accounts-2024.pdf" TargetMode="External"/><Relationship Id="rId18" Type="http://schemas.openxmlformats.org/officeDocument/2006/relationships/hyperlink" Target="https://www.telefonica.com/en/wp-content/uploads/sites/5/2025/02/Consolidated-Annual-Accounts-2024.pdf" TargetMode="External"/><Relationship Id="rId3" Type="http://schemas.openxmlformats.org/officeDocument/2006/relationships/hyperlink" Target="https://www.telefonica.com/en/wp-content/uploads/sites/5/2025/02/Consolidated-Annual-Accounts-2024.pdf" TargetMode="External"/><Relationship Id="rId21" Type="http://schemas.openxmlformats.org/officeDocument/2006/relationships/hyperlink" Target="https://www.telefonica.com/en/wp-content/uploads/sites/5/2025/02/Consolidated-Annual-Accounts-2024.pdf" TargetMode="External"/><Relationship Id="rId7" Type="http://schemas.openxmlformats.org/officeDocument/2006/relationships/hyperlink" Target="https://www.telefonica.com/en/wp-content/uploads/sites/5/2025/02/Consolidated-Annual-Accounts-2024.pdf" TargetMode="External"/><Relationship Id="rId12" Type="http://schemas.openxmlformats.org/officeDocument/2006/relationships/hyperlink" Target="https://www.telefonica.com/en/wp-content/uploads/sites/5/2025/02/Consolidated-Annual-Accounts-2024.pdf" TargetMode="External"/><Relationship Id="rId17" Type="http://schemas.openxmlformats.org/officeDocument/2006/relationships/hyperlink" Target="https://www.telefonica.com/en/wp-content/uploads/sites/5/2025/02/Consolidated-Annual-Accounts-2024.pdf" TargetMode="External"/><Relationship Id="rId2" Type="http://schemas.openxmlformats.org/officeDocument/2006/relationships/hyperlink" Target="https://www.telefonica.com/en/wp-content/uploads/sites/5/2025/02/Consolidated-Annual-Accounts-2024.pdf" TargetMode="External"/><Relationship Id="rId16" Type="http://schemas.openxmlformats.org/officeDocument/2006/relationships/hyperlink" Target="https://www.telefonica.com/en/wp-content/uploads/sites/5/2025/02/Consolidated-Annual-Accounts-2024.pdf" TargetMode="External"/><Relationship Id="rId20" Type="http://schemas.openxmlformats.org/officeDocument/2006/relationships/hyperlink" Target="https://www.telefonica.com/en/wp-content/uploads/sites/5/2025/02/Consolidated-Annual-Accounts-2024.pdf" TargetMode="External"/><Relationship Id="rId1" Type="http://schemas.openxmlformats.org/officeDocument/2006/relationships/hyperlink" Target="https://www.telefonica.com/en/wp-content/uploads/sites/5/2025/02/Consolidated-Annual-Accounts-2024.pdf" TargetMode="External"/><Relationship Id="rId6" Type="http://schemas.openxmlformats.org/officeDocument/2006/relationships/hyperlink" Target="https://www.telefonica.com/en/wp-content/uploads/sites/5/2025/02/Consolidated-Annual-Accounts-2024.pdf" TargetMode="External"/><Relationship Id="rId11" Type="http://schemas.openxmlformats.org/officeDocument/2006/relationships/hyperlink" Target="https://www.telefonica.com/en/wp-content/uploads/sites/5/2025/02/Consolidated-Annual-Accounts-2024.pdf" TargetMode="External"/><Relationship Id="rId24" Type="http://schemas.openxmlformats.org/officeDocument/2006/relationships/drawing" Target="../drawings/drawing14.xml"/><Relationship Id="rId5" Type="http://schemas.openxmlformats.org/officeDocument/2006/relationships/hyperlink" Target="https://www.telefonica.com/en/wp-content/uploads/sites/5/2025/02/Consolidated-Annual-Accounts-2024.pdf" TargetMode="External"/><Relationship Id="rId15" Type="http://schemas.openxmlformats.org/officeDocument/2006/relationships/hyperlink" Target="https://www.telefonica.com/en/wp-content/uploads/sites/5/2025/02/Consolidated-Annual-Accounts-2024.pdf" TargetMode="External"/><Relationship Id="rId23" Type="http://schemas.openxmlformats.org/officeDocument/2006/relationships/hyperlink" Target="https://www.telefonica.com/en/wp-content/uploads/sites/5/2025/02/Consolidated-Annual-Accounts-2024.pdf" TargetMode="External"/><Relationship Id="rId10" Type="http://schemas.openxmlformats.org/officeDocument/2006/relationships/hyperlink" Target="https://www.telefonica.com/en/wp-content/uploads/sites/5/2025/02/Consolidated-Annual-Accounts-2024.pdf" TargetMode="External"/><Relationship Id="rId19" Type="http://schemas.openxmlformats.org/officeDocument/2006/relationships/hyperlink" Target="https://www.telefonica.com/en/wp-content/uploads/sites/5/2025/02/Consolidated-Annual-Accounts-2024.pdf" TargetMode="External"/><Relationship Id="rId4" Type="http://schemas.openxmlformats.org/officeDocument/2006/relationships/hyperlink" Target="https://www.telefonica.com/en/wp-content/uploads/sites/5/2025/02/Consolidated-Annual-Accounts-2024.pdf" TargetMode="External"/><Relationship Id="rId9" Type="http://schemas.openxmlformats.org/officeDocument/2006/relationships/hyperlink" Target="https://www.telefonica.com/en/wp-content/uploads/sites/5/2025/02/Consolidated-Annual-Accounts-2024.pdf" TargetMode="External"/><Relationship Id="rId14" Type="http://schemas.openxmlformats.org/officeDocument/2006/relationships/hyperlink" Target="https://www.telefonica.com/en/wp-content/uploads/sites/5/2025/02/Consolidated-Annual-Accounts-2024.pdf" TargetMode="External"/><Relationship Id="rId22" Type="http://schemas.openxmlformats.org/officeDocument/2006/relationships/hyperlink" Target="https://www.responsiblemineralsinitiative.org/about/members-and-collaborations/" TargetMode="External"/></Relationships>
</file>

<file path=xl/worksheets/_rels/sheet15.xml.rels><?xml version="1.0" encoding="UTF-8" standalone="yes"?>
<Relationships xmlns="http://schemas.openxmlformats.org/package/2006/relationships"><Relationship Id="rId13" Type="http://schemas.openxmlformats.org/officeDocument/2006/relationships/hyperlink" Target="https://www.telefonica.com/en/wp-content/uploads/sites/5/2025/02/Consolidated-Annual-Accounts-2024.pdf" TargetMode="External"/><Relationship Id="rId18" Type="http://schemas.openxmlformats.org/officeDocument/2006/relationships/hyperlink" Target="https://www.telefonica.com/en/wp-content/uploads/sites/5/2023/02/telefonica-organizational-chart.pdf" TargetMode="External"/><Relationship Id="rId26" Type="http://schemas.openxmlformats.org/officeDocument/2006/relationships/hyperlink" Target="https://www.telefonica.com/en/shareholders-investors/corporate-governance/board-of-directors/" TargetMode="External"/><Relationship Id="rId39" Type="http://schemas.openxmlformats.org/officeDocument/2006/relationships/hyperlink" Target="https://www.telefonica.com/en/wp-content/uploads/sites/5/2025/02/Consolidated-Annual-Accounts-2024.pdf" TargetMode="External"/><Relationship Id="rId21" Type="http://schemas.openxmlformats.org/officeDocument/2006/relationships/hyperlink" Target="https://www.telefonica.com/en/shareholders-investors/corporate-governance/board-of-directors/" TargetMode="External"/><Relationship Id="rId34" Type="http://schemas.openxmlformats.org/officeDocument/2006/relationships/hyperlink" Target="https://www.telefonica.com/en/wp-content/uploads/sites/5/2025/02/Consolidated-Annual-Accounts-2024.pdf" TargetMode="External"/><Relationship Id="rId42" Type="http://schemas.openxmlformats.org/officeDocument/2006/relationships/hyperlink" Target="https://www.telefonica.com/en/wp-content/uploads/sites/5/2025/02/Consolidated-Annual-Accounts-2024.pdf" TargetMode="External"/><Relationship Id="rId47" Type="http://schemas.openxmlformats.org/officeDocument/2006/relationships/drawing" Target="../drawings/drawing15.xml"/><Relationship Id="rId7" Type="http://schemas.openxmlformats.org/officeDocument/2006/relationships/hyperlink" Target="https://www.telefonica.com/en/wp-content/uploads/sites/5/2025/02/Consolidated-Annual-Accounts-2024.pdf" TargetMode="External"/><Relationship Id="rId2" Type="http://schemas.openxmlformats.org/officeDocument/2006/relationships/hyperlink" Target="https://www.telefonica.com/en/wp-content/uploads/sites/5/2025/02/Consolidated-Annual-Accounts-2024.pdf" TargetMode="External"/><Relationship Id="rId16" Type="http://schemas.openxmlformats.org/officeDocument/2006/relationships/hyperlink" Target="https://www.telefonica.com/en/communication-room/press-room/marc-murtra-appointed-executive-chairman-telefonica/" TargetMode="External"/><Relationship Id="rId29" Type="http://schemas.openxmlformats.org/officeDocument/2006/relationships/hyperlink" Target="https://www.telefonica.com/en/wp-content/uploads/sites/5/2025/02/Consolidated-Annual-Accounts-2024.pdf" TargetMode="External"/><Relationship Id="rId1" Type="http://schemas.openxmlformats.org/officeDocument/2006/relationships/hyperlink" Target="https://www.telefonica.com/en/wp-content/uploads/sites/5/2025/02/Consolidated-Annual-Accounts-2024.pdf" TargetMode="External"/><Relationship Id="rId6" Type="http://schemas.openxmlformats.org/officeDocument/2006/relationships/hyperlink" Target="https://www.telefonica.com/en/wp-content/uploads/sites/5/2025/02/Consolidated-Annual-Accounts-2024.pdf" TargetMode="External"/><Relationship Id="rId11" Type="http://schemas.openxmlformats.org/officeDocument/2006/relationships/hyperlink" Target="https://www.telefonica.com/en/shareholders-investors/corporate-governance/board-of-directors/" TargetMode="External"/><Relationship Id="rId24" Type="http://schemas.openxmlformats.org/officeDocument/2006/relationships/hyperlink" Target="https://www.telefonica.com/en/shareholders-investors/corporate-governance/board-of-directors/" TargetMode="External"/><Relationship Id="rId32" Type="http://schemas.openxmlformats.org/officeDocument/2006/relationships/hyperlink" Target="https://www.telefonica.com/en/shareholders-investors/corporate-governance/board-of-directors/" TargetMode="External"/><Relationship Id="rId37" Type="http://schemas.openxmlformats.org/officeDocument/2006/relationships/hyperlink" Target="https://www.telefonica.com/en/wp-content/uploads/sites/5/2025/02/Consolidated-Annual-Accounts-2024.pdf" TargetMode="External"/><Relationship Id="rId40" Type="http://schemas.openxmlformats.org/officeDocument/2006/relationships/hyperlink" Target="https://www.telefonica.com/en/wp-content/uploads/sites/5/2025/02/Consolidated-Annual-Accounts-2024.pdf" TargetMode="External"/><Relationship Id="rId45" Type="http://schemas.openxmlformats.org/officeDocument/2006/relationships/hyperlink" Target="https://www.telefonica.com/en/communication-room/press-room/marc-murtra-appointed-executive-chairman-telefonica/" TargetMode="External"/><Relationship Id="rId5" Type="http://schemas.openxmlformats.org/officeDocument/2006/relationships/hyperlink" Target="https://www.telefonica.com/en/wp-content/uploads/sites/5/2025/02/Consolidated-Annual-Accounts-2024.pdf" TargetMode="External"/><Relationship Id="rId15" Type="http://schemas.openxmlformats.org/officeDocument/2006/relationships/hyperlink" Target="https://www.telefonica.com/en/shareholders-investors/corporate-governance/board-of-directors/" TargetMode="External"/><Relationship Id="rId23" Type="http://schemas.openxmlformats.org/officeDocument/2006/relationships/hyperlink" Target="https://www.telefonica.com/en/shareholders-investors/corporate-governance/board-of-directors/" TargetMode="External"/><Relationship Id="rId28" Type="http://schemas.openxmlformats.org/officeDocument/2006/relationships/hyperlink" Target="https://www.telefonica.com/en/wp-content/uploads/sites/5/2025/02/Consolidated-Annual-Accounts-2024.pdf" TargetMode="External"/><Relationship Id="rId36" Type="http://schemas.openxmlformats.org/officeDocument/2006/relationships/hyperlink" Target="https://www.telefonica.com/en/wp-content/uploads/sites/5/2025/02/Consolidated-Annual-Accounts-2024.pdf" TargetMode="External"/><Relationship Id="rId10" Type="http://schemas.openxmlformats.org/officeDocument/2006/relationships/hyperlink" Target="https://www.telefonica.com/en/wp-content/uploads/sites/5/2025/02/Consolidated-Annual-Accounts-2024.pdf" TargetMode="External"/><Relationship Id="rId19" Type="http://schemas.openxmlformats.org/officeDocument/2006/relationships/hyperlink" Target="https://www.telefonica.com/en/shareholders-investors/corporate-governance/board-of-directors/" TargetMode="External"/><Relationship Id="rId31" Type="http://schemas.openxmlformats.org/officeDocument/2006/relationships/hyperlink" Target="https://www.telefonica.com/en/wp-content/uploads/sites/5/2021/07/estatutos_eng.pdf" TargetMode="External"/><Relationship Id="rId44" Type="http://schemas.openxmlformats.org/officeDocument/2006/relationships/hyperlink" Target="https://www.telefonica.com/en/wp-content/uploads/sites/5/2023/02/telefonica-organizational-chart.pdf" TargetMode="External"/><Relationship Id="rId4" Type="http://schemas.openxmlformats.org/officeDocument/2006/relationships/hyperlink" Target="https://www.telefonica.com/en/shareholders-investors/corporate-governance/board-of-directors/" TargetMode="External"/><Relationship Id="rId9" Type="http://schemas.openxmlformats.org/officeDocument/2006/relationships/hyperlink" Target="https://www.telefonica.com/en/wp-content/uploads/sites/5/2025/02/Consolidated-Annual-Accounts-2024.pdf" TargetMode="External"/><Relationship Id="rId14" Type="http://schemas.openxmlformats.org/officeDocument/2006/relationships/hyperlink" Target="https://www.telefonica.com/en/wp-content/uploads/sites/5/2025/02/Consolidated-Annual-Accounts-2024.pdf" TargetMode="External"/><Relationship Id="rId22" Type="http://schemas.openxmlformats.org/officeDocument/2006/relationships/hyperlink" Target="https://www.telefonica.com/en/shareholders-investors/corporate-governance/board-of-directors/" TargetMode="External"/><Relationship Id="rId27" Type="http://schemas.openxmlformats.org/officeDocument/2006/relationships/hyperlink" Target="https://www.telefonica.com/en/shareholders-investors/corporate-governance/board-of-directors/" TargetMode="External"/><Relationship Id="rId30" Type="http://schemas.openxmlformats.org/officeDocument/2006/relationships/hyperlink" Target="https://www.telefonica.com/en/wp-content/uploads/sites/5/2025/02/Consolidated-Annual-Accounts-2024.pdf" TargetMode="External"/><Relationship Id="rId35" Type="http://schemas.openxmlformats.org/officeDocument/2006/relationships/hyperlink" Target="https://www.telefonica.com/en/wp-content/uploads/sites/5/2025/02/Consolidated-Annual-Accounts-2024.pdf" TargetMode="External"/><Relationship Id="rId43" Type="http://schemas.openxmlformats.org/officeDocument/2006/relationships/hyperlink" Target="https://www.telefonica.com/en/communication-room/press-room/marc-murtra-appointed-executive-chairman-telefonica/" TargetMode="External"/><Relationship Id="rId8" Type="http://schemas.openxmlformats.org/officeDocument/2006/relationships/hyperlink" Target="https://www.telefonica.com/en/wp-content/uploads/sites/5/2025/02/Consolidated-Annual-Accounts-2024.pdf" TargetMode="External"/><Relationship Id="rId3" Type="http://schemas.openxmlformats.org/officeDocument/2006/relationships/hyperlink" Target="https://www.telefonica.com/en/wp-content/uploads/sites/5/2025/02/Consolidated-Annual-Accounts-2024.pdf" TargetMode="External"/><Relationship Id="rId12" Type="http://schemas.openxmlformats.org/officeDocument/2006/relationships/hyperlink" Target="https://www.telefonica.com/en/wp-content/uploads/sites/5/2025/02/Consolidated-Annual-Accounts-2024.pdf" TargetMode="External"/><Relationship Id="rId17" Type="http://schemas.openxmlformats.org/officeDocument/2006/relationships/hyperlink" Target="https://www.telefonica.com/en/communication-room/press-room/marc-murtra-appointed-executive-chairman-telefonica/" TargetMode="External"/><Relationship Id="rId25" Type="http://schemas.openxmlformats.org/officeDocument/2006/relationships/hyperlink" Target="https://www.telefonica.com/en/shareholders-investors/corporate-governance/board-of-directors/" TargetMode="External"/><Relationship Id="rId33" Type="http://schemas.openxmlformats.org/officeDocument/2006/relationships/hyperlink" Target="https://www.telefonica.com/en/wp-content/uploads/sites/5/2025/02/Consolidated-Annual-Accounts-2024.pdf" TargetMode="External"/><Relationship Id="rId38" Type="http://schemas.openxmlformats.org/officeDocument/2006/relationships/hyperlink" Target="https://www.telefonica.com/en/wp-content/uploads/sites/5/2025/02/Consolidated-Annual-Accounts-2024.pdf" TargetMode="External"/><Relationship Id="rId46" Type="http://schemas.openxmlformats.org/officeDocument/2006/relationships/hyperlink" Target="https://www.telefonica.com/en/wp-content/uploads/sites/5/2023/02/telefonica-organizational-chart.pdf" TargetMode="External"/><Relationship Id="rId20" Type="http://schemas.openxmlformats.org/officeDocument/2006/relationships/hyperlink" Target="https://www.telefonica.com/en/shareholders-investors/corporate-governance/board-of-directors/" TargetMode="External"/><Relationship Id="rId41" Type="http://schemas.openxmlformats.org/officeDocument/2006/relationships/hyperlink" Target="https://www.telefonica.com/en/wp-content/uploads/sites/5/2025/02/Consolidated-Annual-Accounts-2024.pdf"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telefonica.com/en/wp-content/uploads/sites/5/2025/02/Consolidated-Annual-Accounts-2024.pdf" TargetMode="External"/><Relationship Id="rId21" Type="http://schemas.openxmlformats.org/officeDocument/2006/relationships/hyperlink" Target="https://www.telefonica.com/en/wp-content/uploads/sites/5/2025/02/Consolidated-Annual-Accounts-2024.pdf" TargetMode="External"/><Relationship Id="rId42" Type="http://schemas.openxmlformats.org/officeDocument/2006/relationships/hyperlink" Target="https://www.telefonica.com/en/wp-content/uploads/sites/5/2025/02/Consolidated-Annual-Accounts-2024.pdf" TargetMode="External"/><Relationship Id="rId47" Type="http://schemas.openxmlformats.org/officeDocument/2006/relationships/hyperlink" Target="https://www.telefonica.com/en/wp-content/uploads/sites/5/2021/03/OurBusinessPrinciples.pdf" TargetMode="External"/><Relationship Id="rId63" Type="http://schemas.openxmlformats.org/officeDocument/2006/relationships/hyperlink" Target="https://www.telefonica.com/en/global-transparency-center/" TargetMode="External"/><Relationship Id="rId68" Type="http://schemas.openxmlformats.org/officeDocument/2006/relationships/hyperlink" Target="https://www.telefonica.com/en/shareholders-investors/share/share-capital/" TargetMode="External"/><Relationship Id="rId84" Type="http://schemas.openxmlformats.org/officeDocument/2006/relationships/hyperlink" Target="https://www.telefonica.com/en/shareholders-investors/share/share-capital/" TargetMode="External"/><Relationship Id="rId16" Type="http://schemas.openxmlformats.org/officeDocument/2006/relationships/hyperlink" Target="https://www.telefonica.com/en/wp-content/uploads/sites/5/2025/02/Consolidated-Annual-Accounts-2024.pdf" TargetMode="External"/><Relationship Id="rId11" Type="http://schemas.openxmlformats.org/officeDocument/2006/relationships/hyperlink" Target="https://www.telefonica.com/en/wp-content/uploads/sites/5/2025/02/Consolidated-Annual-Accounts-2024.pdf" TargetMode="External"/><Relationship Id="rId32" Type="http://schemas.openxmlformats.org/officeDocument/2006/relationships/hyperlink" Target="https://www.telefonica.com/en/wp-content/uploads/sites/5/2025/02/Consolidated-Annual-Accounts-2024.pdf" TargetMode="External"/><Relationship Id="rId37" Type="http://schemas.openxmlformats.org/officeDocument/2006/relationships/hyperlink" Target="https://www.telefonica.com/en/wp-content/uploads/sites/5/2025/02/Consolidated-Annual-Accounts-2024.pdf" TargetMode="External"/><Relationship Id="rId53" Type="http://schemas.openxmlformats.org/officeDocument/2006/relationships/hyperlink" Target="https://www.telefonica.com/en/wp-content/uploads/sites/5/2024/03/telefonicas-internal-information-system-management-policy.pdf" TargetMode="External"/><Relationship Id="rId58" Type="http://schemas.openxmlformats.org/officeDocument/2006/relationships/hyperlink" Target="https://www.telefonica.com/en/wp-content/uploads/sites/5/2021/07/reglamento-consejo_en.pdf" TargetMode="External"/><Relationship Id="rId74" Type="http://schemas.openxmlformats.org/officeDocument/2006/relationships/hyperlink" Target="https://www.telefonica.com/en/wp-content/uploads/sites/5/2025/03/fiscal-transparency-2024.pdf" TargetMode="External"/><Relationship Id="rId79" Type="http://schemas.openxmlformats.org/officeDocument/2006/relationships/hyperlink" Target="https://www.telefonica.com/en/wp-content/uploads/sites/5/2021/07/estatutos_eng.pdf" TargetMode="External"/><Relationship Id="rId5" Type="http://schemas.openxmlformats.org/officeDocument/2006/relationships/hyperlink" Target="https://www.telefonica.com/en/wp-content/uploads/sites/5/2025/02/Consolidated-Annual-Accounts-2024.pdf" TargetMode="External"/><Relationship Id="rId19" Type="http://schemas.openxmlformats.org/officeDocument/2006/relationships/hyperlink" Target="https://www.telefonica.com/en/wp-content/uploads/sites/5/2025/02/Consolidated-Annual-Accounts-2024.pdf" TargetMode="External"/><Relationship Id="rId14" Type="http://schemas.openxmlformats.org/officeDocument/2006/relationships/hyperlink" Target="https://www.telefonica.com/en/wp-content/uploads/sites/5/2025/02/Consolidated-Annual-Accounts-2024.pdf" TargetMode="External"/><Relationship Id="rId22" Type="http://schemas.openxmlformats.org/officeDocument/2006/relationships/hyperlink" Target="https://www.telefonica.com/en/wp-content/uploads/sites/5/2025/02/Consolidated-Annual-Accounts-2024.pdf" TargetMode="External"/><Relationship Id="rId27" Type="http://schemas.openxmlformats.org/officeDocument/2006/relationships/hyperlink" Target="https://www.telefonica.com/en/wp-content/uploads/sites/5/2025/02/Consolidated-Annual-Accounts-2024.pdf" TargetMode="External"/><Relationship Id="rId30" Type="http://schemas.openxmlformats.org/officeDocument/2006/relationships/hyperlink" Target="https://www.telefonica.com/en/wp-content/uploads/sites/5/2025/02/Consolidated-Annual-Accounts-2024.pdf" TargetMode="External"/><Relationship Id="rId35" Type="http://schemas.openxmlformats.org/officeDocument/2006/relationships/hyperlink" Target="https://www.telefonica.com/en/wp-content/uploads/sites/5/2025/02/Consolidated-Annual-Accounts-2024.pdf" TargetMode="External"/><Relationship Id="rId43" Type="http://schemas.openxmlformats.org/officeDocument/2006/relationships/hyperlink" Target="https://www.telefonica.com/en/wp-content/uploads/sites/5/2025/02/Consolidated-Annual-Accounts-2024.pdf" TargetMode="External"/><Relationship Id="rId48" Type="http://schemas.openxmlformats.org/officeDocument/2006/relationships/hyperlink" Target="https://www.telefonica.com/en/wp-content/uploads/sites/5/2021/03/OurBusinessPrinciples.pdf" TargetMode="External"/><Relationship Id="rId56" Type="http://schemas.openxmlformats.org/officeDocument/2006/relationships/hyperlink" Target="https://www.telefonica.com/en/wp-content/uploads/sites/5/2021/07/Anticorruption-Policy.pdf" TargetMode="External"/><Relationship Id="rId64" Type="http://schemas.openxmlformats.org/officeDocument/2006/relationships/hyperlink" Target="https://www.telefonica.com/wp-content/uploads/sites/7/2021/11/Normativa-de-Comunicacion-Responsable-EN.pdf" TargetMode="External"/><Relationship Id="rId69" Type="http://schemas.openxmlformats.org/officeDocument/2006/relationships/hyperlink" Target="https://www.telefonica.es/es/nosotros/telefonica-en-espana/politica-de-calidad/certificados/" TargetMode="External"/><Relationship Id="rId77" Type="http://schemas.openxmlformats.org/officeDocument/2006/relationships/hyperlink" Target="https://www.telefonica.com/en/wp-content/uploads/sites/5/2021/07/estatutos_eng.pdf" TargetMode="External"/><Relationship Id="rId8" Type="http://schemas.openxmlformats.org/officeDocument/2006/relationships/hyperlink" Target="https://www.telefonica.com/en/wp-content/uploads/sites/5/2025/02/Consolidated-Annual-Accounts-2024.pdf" TargetMode="External"/><Relationship Id="rId51" Type="http://schemas.openxmlformats.org/officeDocument/2006/relationships/hyperlink" Target="https://www.telefonica.com/en/tag/competition/" TargetMode="External"/><Relationship Id="rId72" Type="http://schemas.openxmlformats.org/officeDocument/2006/relationships/hyperlink" Target="https://www.telefonica.com/en/wp-content/uploads/sites/5/2025/03/fiscal-transparency-2024.pdf" TargetMode="External"/><Relationship Id="rId80" Type="http://schemas.openxmlformats.org/officeDocument/2006/relationships/hyperlink" Target="https://www.telefonica.com/en/wp-content/uploads/sites/5/2021/07/estatutos_eng.pdf" TargetMode="External"/><Relationship Id="rId85" Type="http://schemas.openxmlformats.org/officeDocument/2006/relationships/hyperlink" Target="https://www.telefonica.com/en/wp-content/uploads/sites/5/2021/07/reglamentojunta_eng.pdf" TargetMode="External"/><Relationship Id="rId3" Type="http://schemas.openxmlformats.org/officeDocument/2006/relationships/hyperlink" Target="https://www.telefonica.com/en/wp-content/uploads/sites/5/2025/02/Consolidated-Annual-Accounts-2024.pdf" TargetMode="External"/><Relationship Id="rId12" Type="http://schemas.openxmlformats.org/officeDocument/2006/relationships/hyperlink" Target="https://www.telefonica.com/en/wp-content/uploads/sites/5/2025/02/Consolidated-Annual-Accounts-2024.pdf" TargetMode="External"/><Relationship Id="rId17" Type="http://schemas.openxmlformats.org/officeDocument/2006/relationships/hyperlink" Target="https://www.telefonica.com/en/wp-content/uploads/sites/5/2025/02/Consolidated-Annual-Accounts-2024.pdf" TargetMode="External"/><Relationship Id="rId25" Type="http://schemas.openxmlformats.org/officeDocument/2006/relationships/hyperlink" Target="https://www.telefonica.com/en/wp-content/uploads/sites/5/2025/02/Consolidated-Annual-Accounts-2024.pdf" TargetMode="External"/><Relationship Id="rId33" Type="http://schemas.openxmlformats.org/officeDocument/2006/relationships/hyperlink" Target="https://www.telefonica.com/en/wp-content/uploads/sites/5/2025/02/Consolidated-Annual-Accounts-2024.pdf" TargetMode="External"/><Relationship Id="rId38" Type="http://schemas.openxmlformats.org/officeDocument/2006/relationships/hyperlink" Target="https://www.telefonica.com/en/wp-content/uploads/sites/5/2025/02/Consolidated-Annual-Accounts-2024.pdf" TargetMode="External"/><Relationship Id="rId46" Type="http://schemas.openxmlformats.org/officeDocument/2006/relationships/hyperlink" Target="https://www.telefonica.com/en/wp-content/uploads/sites/5/2021/03/OurBusinessPrinciples.pdf" TargetMode="External"/><Relationship Id="rId59" Type="http://schemas.openxmlformats.org/officeDocument/2006/relationships/hyperlink" Target="https://www.telefonica.com/en/wp-content/uploads/sites/5/2021/10/remunerations-policy-directors-telefonica.pdf" TargetMode="External"/><Relationship Id="rId67" Type="http://schemas.openxmlformats.org/officeDocument/2006/relationships/hyperlink" Target="https://www.telefonica.com/en/shareholders-investors/share/share-capital/" TargetMode="External"/><Relationship Id="rId20" Type="http://schemas.openxmlformats.org/officeDocument/2006/relationships/hyperlink" Target="https://www.telefonica.com/en/wp-content/uploads/sites/5/2025/02/Consolidated-Annual-Accounts-2024.pdf" TargetMode="External"/><Relationship Id="rId41" Type="http://schemas.openxmlformats.org/officeDocument/2006/relationships/hyperlink" Target="https://www.telefonica.com/en/wp-content/uploads/sites/5/2025/02/Consolidated-Annual-Accounts-2024.pdf" TargetMode="External"/><Relationship Id="rId54" Type="http://schemas.openxmlformats.org/officeDocument/2006/relationships/hyperlink" Target="https://www.telefonica.com/en/wp-content/uploads/sites/5/2024/03/telefonicas-internal-information-system-management-policy.pdf" TargetMode="External"/><Relationship Id="rId62" Type="http://schemas.openxmlformats.org/officeDocument/2006/relationships/hyperlink" Target="https://www.telefonica.com/en/global-transparency-center/" TargetMode="External"/><Relationship Id="rId70" Type="http://schemas.openxmlformats.org/officeDocument/2006/relationships/hyperlink" Target="https://www.telefonica.com/en/wp-content/uploads/sites/5/2025/03/fiscal-transparency-2024.pdf" TargetMode="External"/><Relationship Id="rId75" Type="http://schemas.openxmlformats.org/officeDocument/2006/relationships/hyperlink" Target="https://www.telefonica.com/en/wp-content/uploads/sites/5/2025/03/fiscal-transparency-2024.pdf" TargetMode="External"/><Relationship Id="rId83" Type="http://schemas.openxmlformats.org/officeDocument/2006/relationships/hyperlink" Target="https://www.telefonica.com/en/shareholders-investors/share/share-capital/" TargetMode="External"/><Relationship Id="rId88" Type="http://schemas.openxmlformats.org/officeDocument/2006/relationships/drawing" Target="../drawings/drawing16.xml"/><Relationship Id="rId1" Type="http://schemas.openxmlformats.org/officeDocument/2006/relationships/hyperlink" Target="https://www.telefonica.com/en/wp-content/uploads/sites/5/2025/02/Consolidated-Annual-Accounts-2024.pdf" TargetMode="External"/><Relationship Id="rId6" Type="http://schemas.openxmlformats.org/officeDocument/2006/relationships/hyperlink" Target="https://www.telefonica.com/en/wp-content/uploads/sites/5/2025/02/Consolidated-Annual-Accounts-2024.pdf" TargetMode="External"/><Relationship Id="rId15" Type="http://schemas.openxmlformats.org/officeDocument/2006/relationships/hyperlink" Target="https://www.telefonica.com/en/wp-content/uploads/sites/5/2025/02/Consolidated-Annual-Accounts-2024.pdf" TargetMode="External"/><Relationship Id="rId23" Type="http://schemas.openxmlformats.org/officeDocument/2006/relationships/hyperlink" Target="https://www.telefonica.com/en/wp-content/uploads/sites/5/2025/02/Consolidated-Annual-Accounts-2024.pdf" TargetMode="External"/><Relationship Id="rId28" Type="http://schemas.openxmlformats.org/officeDocument/2006/relationships/hyperlink" Target="https://www.telefonica.com/en/wp-content/uploads/sites/5/2025/02/Consolidated-Annual-Accounts-2024.pdf" TargetMode="External"/><Relationship Id="rId36" Type="http://schemas.openxmlformats.org/officeDocument/2006/relationships/hyperlink" Target="https://www.telefonica.com/en/wp-content/uploads/sites/5/2025/02/Consolidated-Annual-Accounts-2024.pdf" TargetMode="External"/><Relationship Id="rId49" Type="http://schemas.openxmlformats.org/officeDocument/2006/relationships/hyperlink" Target="https://www.telefonica.com/en/wp-content/uploads/sites/5/2025/02/Consolidated-Annual-Accounts-2024.pdf" TargetMode="External"/><Relationship Id="rId57" Type="http://schemas.openxmlformats.org/officeDocument/2006/relationships/hyperlink" Target="https://www.telefonica.com/en/about-us/public-policy-and-regulation/public-positioning/artificial-intelligence/" TargetMode="External"/><Relationship Id="rId10" Type="http://schemas.openxmlformats.org/officeDocument/2006/relationships/hyperlink" Target="https://www.telefonica.com/en/wp-content/uploads/sites/5/2025/02/Consolidated-Annual-Accounts-2024.pdf" TargetMode="External"/><Relationship Id="rId31" Type="http://schemas.openxmlformats.org/officeDocument/2006/relationships/hyperlink" Target="https://www.telefonica.com/en/wp-content/uploads/sites/5/2025/02/Consolidated-Annual-Accounts-2024.pdf" TargetMode="External"/><Relationship Id="rId44" Type="http://schemas.openxmlformats.org/officeDocument/2006/relationships/hyperlink" Target="https://www.telefonica.com/en/wp-content/uploads/sites/5/2025/02/Consolidated-Annual-Accounts-2024.pdf" TargetMode="External"/><Relationship Id="rId52" Type="http://schemas.openxmlformats.org/officeDocument/2006/relationships/hyperlink" Target="https://www.telefonica.com/wp-content/uploads/sites/7/2021/11/Normativa-de-Comunicacion-Responsable-EN.pdf" TargetMode="External"/><Relationship Id="rId60" Type="http://schemas.openxmlformats.org/officeDocument/2006/relationships/hyperlink" Target="https://www.telefonica.com/en/wp-content/uploads/sites/5/2021/10/remunerations-policy-directors-telefonica.pdf" TargetMode="External"/><Relationship Id="rId65" Type="http://schemas.openxmlformats.org/officeDocument/2006/relationships/hyperlink" Target="https://www.telefonica.com/en/wp-content/uploads/sites/5/2021/10/remunerations-policy-directors-telefonica.pdf" TargetMode="External"/><Relationship Id="rId73" Type="http://schemas.openxmlformats.org/officeDocument/2006/relationships/hyperlink" Target="https://www.telefonica.com/en/wp-content/uploads/sites/5/2025/03/fiscal-transparency-2024.pdf" TargetMode="External"/><Relationship Id="rId78" Type="http://schemas.openxmlformats.org/officeDocument/2006/relationships/hyperlink" Target="https://www.telefonica.com/en/wp-content/uploads/sites/5/2021/07/estatutos_eng.pdf" TargetMode="External"/><Relationship Id="rId81" Type="http://schemas.openxmlformats.org/officeDocument/2006/relationships/hyperlink" Target="https://www.telefonica.com/en/sustainability-innovation/queries-channel/" TargetMode="External"/><Relationship Id="rId86" Type="http://schemas.openxmlformats.org/officeDocument/2006/relationships/hyperlink" Target="https://www.telefonica.com/en/wp-content/uploads/sites/5/2024/03/telefonicas-internal-information-system-management-policy.pdf" TargetMode="External"/><Relationship Id="rId4" Type="http://schemas.openxmlformats.org/officeDocument/2006/relationships/hyperlink" Target="https://www.telefonica.com/en/wp-content/uploads/sites/5/2025/02/Consolidated-Annual-Accounts-2024.pdf" TargetMode="External"/><Relationship Id="rId9" Type="http://schemas.openxmlformats.org/officeDocument/2006/relationships/hyperlink" Target="https://www.telefonica.com/en/wp-content/uploads/sites/5/2025/02/Consolidated-Annual-Accounts-2024.pdf" TargetMode="External"/><Relationship Id="rId13" Type="http://schemas.openxmlformats.org/officeDocument/2006/relationships/hyperlink" Target="https://www.telefonica.com/en/wp-content/uploads/sites/5/2025/02/Consolidated-Annual-Accounts-2024.pdf" TargetMode="External"/><Relationship Id="rId18" Type="http://schemas.openxmlformats.org/officeDocument/2006/relationships/hyperlink" Target="https://www.telefonica.com/en/wp-content/uploads/sites/5/2025/02/Consolidated-Annual-Accounts-2024.pdf" TargetMode="External"/><Relationship Id="rId39" Type="http://schemas.openxmlformats.org/officeDocument/2006/relationships/hyperlink" Target="https://www.telefonica.com/en/wp-content/uploads/sites/5/2025/02/Consolidated-Annual-Accounts-2024.pdf" TargetMode="External"/><Relationship Id="rId34" Type="http://schemas.openxmlformats.org/officeDocument/2006/relationships/hyperlink" Target="https://www.telefonica.com/en/wp-content/uploads/sites/5/2025/02/Consolidated-Annual-Accounts-2024.pdf" TargetMode="External"/><Relationship Id="rId50" Type="http://schemas.openxmlformats.org/officeDocument/2006/relationships/hyperlink" Target="https://www.telefonica.com/en/about-us/main-data/executive-team/" TargetMode="External"/><Relationship Id="rId55" Type="http://schemas.openxmlformats.org/officeDocument/2006/relationships/hyperlink" Target="https://www.telefonica.com/en/wp-content/uploads/sites/5/2021/03/OurBusinessPrinciples.pdf" TargetMode="External"/><Relationship Id="rId76" Type="http://schemas.openxmlformats.org/officeDocument/2006/relationships/hyperlink" Target="https://www.telefonica.com/es/wp-content/uploads/sites/4/2024/04/jga24-Quorum-resultados-votacion.pdf" TargetMode="External"/><Relationship Id="rId7" Type="http://schemas.openxmlformats.org/officeDocument/2006/relationships/hyperlink" Target="https://www.telefonica.com/en/wp-content/uploads/sites/5/2025/02/Consolidated-Annual-Accounts-2024.pdf" TargetMode="External"/><Relationship Id="rId71" Type="http://schemas.openxmlformats.org/officeDocument/2006/relationships/hyperlink" Target="https://www.telefonica.com/en/wp-content/uploads/sites/5/2025/03/fiscal-transparency-2024.pdf" TargetMode="External"/><Relationship Id="rId2" Type="http://schemas.openxmlformats.org/officeDocument/2006/relationships/hyperlink" Target="https://www.telefonica.com/en/wp-content/uploads/sites/5/2025/02/Consolidated-Annual-Accounts-2024.pdf" TargetMode="External"/><Relationship Id="rId29" Type="http://schemas.openxmlformats.org/officeDocument/2006/relationships/hyperlink" Target="https://www.telefonica.com/en/wp-content/uploads/sites/5/2025/02/Consolidated-Annual-Accounts-2024.pdf" TargetMode="External"/><Relationship Id="rId24" Type="http://schemas.openxmlformats.org/officeDocument/2006/relationships/hyperlink" Target="https://www.telefonica.com/en/wp-content/uploads/sites/5/2025/02/Consolidated-Annual-Accounts-2024.pdf" TargetMode="External"/><Relationship Id="rId40" Type="http://schemas.openxmlformats.org/officeDocument/2006/relationships/hyperlink" Target="https://www.telefonica.com/en/wp-content/uploads/sites/5/2025/02/Consolidated-Annual-Accounts-2024.pdf" TargetMode="External"/><Relationship Id="rId45" Type="http://schemas.openxmlformats.org/officeDocument/2006/relationships/hyperlink" Target="https://www.telefonica.com/en/wp-content/uploads/sites/5/2021/03/OurBusinessPrinciples.pdf" TargetMode="External"/><Relationship Id="rId66" Type="http://schemas.openxmlformats.org/officeDocument/2006/relationships/hyperlink" Target="https://www.telefonica.com/en/shareholders-investors/corporate-governance/general-shareholders-meeting/shareholders-meeting-history/" TargetMode="External"/><Relationship Id="rId87" Type="http://schemas.openxmlformats.org/officeDocument/2006/relationships/hyperlink" Target="https://www.telefonica.com/en/wp-content/uploads/sites/5/2025/02/Consolidated-Annual-Accounts-2024.pdf" TargetMode="External"/><Relationship Id="rId61" Type="http://schemas.openxmlformats.org/officeDocument/2006/relationships/hyperlink" Target="https://www.telefonica.com/en/wp-content/uploads/sites/5/2021/10/remunerations-policy-directors-telefonica.pdf" TargetMode="External"/><Relationship Id="rId82" Type="http://schemas.openxmlformats.org/officeDocument/2006/relationships/hyperlink" Target="https://www.telefonica.com/en/shareholders-investors/share/share-capital/" TargetMode="External"/></Relationships>
</file>

<file path=xl/worksheets/_rels/sheet17.xml.rels><?xml version="1.0" encoding="UTF-8" standalone="yes"?>
<Relationships xmlns="http://schemas.openxmlformats.org/package/2006/relationships"><Relationship Id="rId13" Type="http://schemas.openxmlformats.org/officeDocument/2006/relationships/hyperlink" Target="https://www.telefonica.com/en/wp-content/uploads/sites/5/2025/02/Consolidated-Annual-Accounts-2024.pdf" TargetMode="External"/><Relationship Id="rId18" Type="http://schemas.openxmlformats.org/officeDocument/2006/relationships/hyperlink" Target="https://www.telefonica.com/en/wp-content/uploads/sites/5/2025/02/Consolidated-Annual-Accounts-2024.pdf" TargetMode="External"/><Relationship Id="rId26" Type="http://schemas.openxmlformats.org/officeDocument/2006/relationships/hyperlink" Target="https://www.telefonica.com/en/wp-content/uploads/sites/5/2025/02/Consolidated-Annual-Accounts-2024.pdf" TargetMode="External"/><Relationship Id="rId21" Type="http://schemas.openxmlformats.org/officeDocument/2006/relationships/hyperlink" Target="https://www.telefonica.com/en/wp-content/uploads/sites/5/2025/02/Consolidated-Annual-Accounts-2024.pdf" TargetMode="External"/><Relationship Id="rId34" Type="http://schemas.openxmlformats.org/officeDocument/2006/relationships/hyperlink" Target="https://www.telefonica.com/en/wp-content/uploads/sites/5/2025/02/Consolidated-Annual-Accounts-2024.pdf" TargetMode="External"/><Relationship Id="rId7" Type="http://schemas.openxmlformats.org/officeDocument/2006/relationships/hyperlink" Target="https://www.telefonica.com/en/wp-content/uploads/sites/5/2025/02/Consolidated-Annual-Accounts-2024.pdf" TargetMode="External"/><Relationship Id="rId12" Type="http://schemas.openxmlformats.org/officeDocument/2006/relationships/hyperlink" Target="https://www.telefonica.com/en/wp-content/uploads/sites/5/2025/02/Consolidated-Annual-Accounts-2024.pdf" TargetMode="External"/><Relationship Id="rId17" Type="http://schemas.openxmlformats.org/officeDocument/2006/relationships/hyperlink" Target="https://www.telefonica.com/en/wp-content/uploads/sites/5/2025/02/Consolidated-Annual-Accounts-2024.pdf" TargetMode="External"/><Relationship Id="rId25" Type="http://schemas.openxmlformats.org/officeDocument/2006/relationships/hyperlink" Target="https://www.telefonica.com/en/wp-content/uploads/sites/5/2025/02/Consolidated-Annual-Accounts-2024.pdf" TargetMode="External"/><Relationship Id="rId33" Type="http://schemas.openxmlformats.org/officeDocument/2006/relationships/hyperlink" Target="https://www.telefonica.com/en/wp-content/uploads/sites/5/2025/02/Consolidated-Annual-Accounts-2024.pdf" TargetMode="External"/><Relationship Id="rId38" Type="http://schemas.openxmlformats.org/officeDocument/2006/relationships/drawing" Target="../drawings/drawing17.xml"/><Relationship Id="rId2" Type="http://schemas.openxmlformats.org/officeDocument/2006/relationships/hyperlink" Target="https://www.telefonica.com/en/wp-content/uploads/sites/5/2025/02/Consolidated-Annual-Accounts-2024.pdf" TargetMode="External"/><Relationship Id="rId16" Type="http://schemas.openxmlformats.org/officeDocument/2006/relationships/hyperlink" Target="https://www.telefonica.com/en/wp-content/uploads/sites/5/2025/02/Consolidated-Annual-Accounts-2024.pdf" TargetMode="External"/><Relationship Id="rId20" Type="http://schemas.openxmlformats.org/officeDocument/2006/relationships/hyperlink" Target="https://www.telefonica.com/en/wp-content/uploads/sites/5/2025/02/Consolidated-Annual-Accounts-2024.pdf" TargetMode="External"/><Relationship Id="rId29" Type="http://schemas.openxmlformats.org/officeDocument/2006/relationships/hyperlink" Target="https://www.telefonica.com/en/wp-content/uploads/sites/5/2025/02/Consolidated-Annual-Accounts-2024.pdf" TargetMode="External"/><Relationship Id="rId1" Type="http://schemas.openxmlformats.org/officeDocument/2006/relationships/hyperlink" Target="https://www.telefonica.com/en/wp-content/uploads/sites/5/2025/02/Consolidated-Annual-Accounts-2024.pdf" TargetMode="External"/><Relationship Id="rId6" Type="http://schemas.openxmlformats.org/officeDocument/2006/relationships/hyperlink" Target="https://www.telefonica.com/en/wp-content/uploads/sites/5/2025/02/Consolidated-Annual-Accounts-2024.pdf" TargetMode="External"/><Relationship Id="rId11" Type="http://schemas.openxmlformats.org/officeDocument/2006/relationships/hyperlink" Target="https://www.telefonica.com/en/wp-content/uploads/sites/5/2025/02/Consolidated-Annual-Accounts-2024.pdf" TargetMode="External"/><Relationship Id="rId24" Type="http://schemas.openxmlformats.org/officeDocument/2006/relationships/hyperlink" Target="https://www.telefonica.com/en/wp-content/uploads/sites/5/2025/02/Consolidated-Annual-Accounts-2024.pdf" TargetMode="External"/><Relationship Id="rId32" Type="http://schemas.openxmlformats.org/officeDocument/2006/relationships/hyperlink" Target="https://www.telefonica.com/en/wp-content/uploads/sites/5/2025/02/Consolidated-Annual-Accounts-2024.pdf" TargetMode="External"/><Relationship Id="rId37" Type="http://schemas.openxmlformats.org/officeDocument/2006/relationships/hyperlink" Target="https://www.telefonica.com/en/wp-content/uploads/sites/5/2025/02/Consolidated-Annual-Accounts-2024.pdf" TargetMode="External"/><Relationship Id="rId5" Type="http://schemas.openxmlformats.org/officeDocument/2006/relationships/hyperlink" Target="https://www.telefonica.com/en/wp-content/uploads/sites/5/2025/02/Consolidated-Annual-Accounts-2024.pdf" TargetMode="External"/><Relationship Id="rId15" Type="http://schemas.openxmlformats.org/officeDocument/2006/relationships/hyperlink" Target="https://www.telefonica.com/en/wp-content/uploads/sites/5/2025/02/Consolidated-Annual-Accounts-2024.pdf" TargetMode="External"/><Relationship Id="rId23" Type="http://schemas.openxmlformats.org/officeDocument/2006/relationships/hyperlink" Target="https://www.telefonica.com/en/wp-content/uploads/sites/5/2025/02/Consolidated-Annual-Accounts-2024.pdf" TargetMode="External"/><Relationship Id="rId28" Type="http://schemas.openxmlformats.org/officeDocument/2006/relationships/hyperlink" Target="https://www.telefonica.com/en/wp-content/uploads/sites/5/2025/02/Consolidated-Annual-Accounts-2024.pdf" TargetMode="External"/><Relationship Id="rId36" Type="http://schemas.openxmlformats.org/officeDocument/2006/relationships/hyperlink" Target="https://www.telefonica.com/en/wp-content/uploads/sites/5/2025/02/Consolidated-Annual-Accounts-2024.pdf" TargetMode="External"/><Relationship Id="rId10" Type="http://schemas.openxmlformats.org/officeDocument/2006/relationships/hyperlink" Target="https://www.telefonica.com/en/wp-content/uploads/sites/5/2025/02/Consolidated-Annual-Accounts-2024.pdf" TargetMode="External"/><Relationship Id="rId19" Type="http://schemas.openxmlformats.org/officeDocument/2006/relationships/hyperlink" Target="https://www.telefonica.com/en/wp-content/uploads/sites/5/2025/02/Consolidated-Annual-Accounts-2024.pdf" TargetMode="External"/><Relationship Id="rId31" Type="http://schemas.openxmlformats.org/officeDocument/2006/relationships/hyperlink" Target="https://www.telefonica.com/en/wp-content/uploads/sites/5/2025/02/Consolidated-Annual-Accounts-2024.pdf" TargetMode="External"/><Relationship Id="rId4" Type="http://schemas.openxmlformats.org/officeDocument/2006/relationships/hyperlink" Target="https://www.telefonica.com/en/wp-content/uploads/sites/5/2025/02/Consolidated-Annual-Accounts-2024.pdf" TargetMode="External"/><Relationship Id="rId9" Type="http://schemas.openxmlformats.org/officeDocument/2006/relationships/hyperlink" Target="https://www.telefonica.com/en/wp-content/uploads/sites/5/2025/02/Consolidated-Annual-Accounts-2024.pdf" TargetMode="External"/><Relationship Id="rId14" Type="http://schemas.openxmlformats.org/officeDocument/2006/relationships/hyperlink" Target="https://www.telefonica.com/en/wp-content/uploads/sites/5/2025/02/Consolidated-Annual-Accounts-2024.pdf" TargetMode="External"/><Relationship Id="rId22" Type="http://schemas.openxmlformats.org/officeDocument/2006/relationships/hyperlink" Target="https://www.telefonica.com/en/wp-content/uploads/sites/5/2025/02/Consolidated-Annual-Accounts-2024.pdf" TargetMode="External"/><Relationship Id="rId27" Type="http://schemas.openxmlformats.org/officeDocument/2006/relationships/hyperlink" Target="https://www.telefonica.com/en/wp-content/uploads/sites/5/2025/02/Consolidated-Annual-Accounts-2024.pdf" TargetMode="External"/><Relationship Id="rId30" Type="http://schemas.openxmlformats.org/officeDocument/2006/relationships/hyperlink" Target="https://www.telefonica.com/en/wp-content/uploads/sites/5/2025/02/Consolidated-Annual-Accounts-2024.pdf" TargetMode="External"/><Relationship Id="rId35" Type="http://schemas.openxmlformats.org/officeDocument/2006/relationships/hyperlink" Target="https://www.telefonica.com/en/wp-content/uploads/sites/5/2025/02/Consolidated-Annual-Accounts-2024.pdf" TargetMode="External"/><Relationship Id="rId8" Type="http://schemas.openxmlformats.org/officeDocument/2006/relationships/hyperlink" Target="https://www.telefonica.com/en/wp-content/uploads/sites/5/2025/02/Consolidated-Annual-Accounts-2024.pdf" TargetMode="External"/><Relationship Id="rId3" Type="http://schemas.openxmlformats.org/officeDocument/2006/relationships/hyperlink" Target="https://www.telefonica.com/en/wp-content/uploads/sites/5/2025/02/Consolidated-Annual-Accounts-2024.pdf"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www.telefonica.com/es/wp-content/uploads/sites/4/2024/10/telefonica-cdp-climate-change-questionnaire.pdf"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telefonica.es/es/nosotros/telefonica-en-espana/politica-de-calidad/certificados/" TargetMode="External"/><Relationship Id="rId2" Type="http://schemas.openxmlformats.org/officeDocument/2006/relationships/hyperlink" Target="https://www.telefonica.com/en/communication-room/reports/dialogue-with-communities/" TargetMode="External"/><Relationship Id="rId1" Type="http://schemas.openxmlformats.org/officeDocument/2006/relationships/hyperlink" Target="https://www.telefonica.com/en/wp-content/uploads/sites/5/2025/02/Consolidated-Annual-Accounts-2024.pdf" TargetMode="External"/><Relationship Id="rId6" Type="http://schemas.openxmlformats.org/officeDocument/2006/relationships/drawing" Target="../drawings/drawing19.xml"/><Relationship Id="rId5" Type="http://schemas.openxmlformats.org/officeDocument/2006/relationships/hyperlink" Target="https://www.telefonica.com/en/communication-room/reports/responsibility-by-design-assessment/" TargetMode="External"/><Relationship Id="rId4" Type="http://schemas.openxmlformats.org/officeDocument/2006/relationships/hyperlink" Target="https://www.telefonica.com/wp-content/uploads/sites/7/2021/11/Normativa-de-Comunicacion-Responsable-EN.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6" Type="http://schemas.openxmlformats.org/officeDocument/2006/relationships/hyperlink" Target="https://www.telefonica.com/en/wp-content/uploads/sites/5/2025/02/Consolidated-Annual-Accounts-2024.pdf" TargetMode="External"/><Relationship Id="rId21" Type="http://schemas.openxmlformats.org/officeDocument/2006/relationships/hyperlink" Target="https://www.telefonica.com/en/wp-content/uploads/sites/5/2025/02/Consolidated-Annual-Accounts-2024.pdf" TargetMode="External"/><Relationship Id="rId42" Type="http://schemas.openxmlformats.org/officeDocument/2006/relationships/hyperlink" Target="https://www.telefonica.com/en/wp-content/uploads/sites/5/2025/02/Consolidated-Annual-Accounts-2024.pdf" TargetMode="External"/><Relationship Id="rId47" Type="http://schemas.openxmlformats.org/officeDocument/2006/relationships/hyperlink" Target="https://www.telefonica.com/en/wp-content/uploads/sites/5/2025/02/Consolidated-Annual-Accounts-2024.pdf" TargetMode="External"/><Relationship Id="rId63" Type="http://schemas.openxmlformats.org/officeDocument/2006/relationships/hyperlink" Target="https://www.telefonica.com/en/wp-content/uploads/sites/5/2021/03/OurBusinessPrinciples.pdf" TargetMode="External"/><Relationship Id="rId68" Type="http://schemas.openxmlformats.org/officeDocument/2006/relationships/printerSettings" Target="../printerSettings/printerSettings1.bin"/><Relationship Id="rId7" Type="http://schemas.openxmlformats.org/officeDocument/2006/relationships/hyperlink" Target="https://www.telefonica.com/en/wp-content/uploads/sites/5/2025/02/Consolidated-Annual-Accounts-2024.pdf" TargetMode="External"/><Relationship Id="rId2" Type="http://schemas.openxmlformats.org/officeDocument/2006/relationships/hyperlink" Target="https://www.telefonica.com/en/wp-content/uploads/sites/5/2025/02/Consolidated-Annual-Accounts-2024.pdf" TargetMode="External"/><Relationship Id="rId16" Type="http://schemas.openxmlformats.org/officeDocument/2006/relationships/hyperlink" Target="https://www.telefonica.com/es/wp-content/uploads/sites/4/2022/03/plan-accion-climatica-telefonica.pdf" TargetMode="External"/><Relationship Id="rId29" Type="http://schemas.openxmlformats.org/officeDocument/2006/relationships/hyperlink" Target="https://www.telefonica.com/en/wp-content/uploads/sites/5/2025/02/Consolidated-Annual-Accounts-2024.pdf" TargetMode="External"/><Relationship Id="rId11" Type="http://schemas.openxmlformats.org/officeDocument/2006/relationships/hyperlink" Target="https://www.telefonica.com/en/wp-content/uploads/sites/5/2025/02/Consolidated-Annual-Accounts-2024.pdf" TargetMode="External"/><Relationship Id="rId24" Type="http://schemas.openxmlformats.org/officeDocument/2006/relationships/hyperlink" Target="https://www.telefonica.com/en/wp-content/uploads/sites/5/2025/02/Consolidated-Annual-Accounts-2024.pdf" TargetMode="External"/><Relationship Id="rId32" Type="http://schemas.openxmlformats.org/officeDocument/2006/relationships/hyperlink" Target="https://www.telefonica.es/es/nosotros/telefonica-en-espana/politica-de-calidad/certificados/" TargetMode="External"/><Relationship Id="rId37" Type="http://schemas.openxmlformats.org/officeDocument/2006/relationships/hyperlink" Target="https://www.telefonica.com/en/wp-content/uploads/sites/5/2025/02/Consolidated-Annual-Accounts-2024.pdf" TargetMode="External"/><Relationship Id="rId40" Type="http://schemas.openxmlformats.org/officeDocument/2006/relationships/hyperlink" Target="https://www.telefonica.com/en/wp-content/uploads/sites/5/2025/02/Consolidated-Annual-Accounts-2024.pdf" TargetMode="External"/><Relationship Id="rId45" Type="http://schemas.openxmlformats.org/officeDocument/2006/relationships/hyperlink" Target="https://www.telefonica.com/en/wp-content/uploads/sites/5/2025/02/Consolidated-Annual-Accounts-2024.pdf" TargetMode="External"/><Relationship Id="rId53" Type="http://schemas.openxmlformats.org/officeDocument/2006/relationships/hyperlink" Target="https://www.telefonica.com/en/wp-content/uploads/sites/5/2025/02/Consolidated-Annual-Accounts-2024.pdf" TargetMode="External"/><Relationship Id="rId58" Type="http://schemas.openxmlformats.org/officeDocument/2006/relationships/hyperlink" Target="https://www.telefonica.com/en/wp-content/uploads/sites/5/2025/02/Consolidated-Annual-Accounts-2024.pdf" TargetMode="External"/><Relationship Id="rId66" Type="http://schemas.openxmlformats.org/officeDocument/2006/relationships/hyperlink" Target="https://www.telefonica.com/en/wp-content/uploads/sites/5/2025/02/Consolidated-Annual-Accounts-2024.pdf" TargetMode="External"/><Relationship Id="rId5" Type="http://schemas.openxmlformats.org/officeDocument/2006/relationships/hyperlink" Target="https://www.telefonica.com/en/wp-content/uploads/sites/5/2025/02/Consolidated-Annual-Accounts-2024.pdf" TargetMode="External"/><Relationship Id="rId61" Type="http://schemas.openxmlformats.org/officeDocument/2006/relationships/hyperlink" Target="https://www.telefonica.com/en/wp-content/uploads/sites/5/2025/02/Consolidated-Annual-Accounts-2024.pdf" TargetMode="External"/><Relationship Id="rId19" Type="http://schemas.openxmlformats.org/officeDocument/2006/relationships/hyperlink" Target="https://www.telefonica.com/en/wp-content/uploads/sites/5/2025/02/Consolidated-Annual-Accounts-2024.pdf" TargetMode="External"/><Relationship Id="rId14" Type="http://schemas.openxmlformats.org/officeDocument/2006/relationships/hyperlink" Target="https://www.telefonica.com/en/sustainability-innovation/environment/circular-economy/" TargetMode="External"/><Relationship Id="rId22" Type="http://schemas.openxmlformats.org/officeDocument/2006/relationships/hyperlink" Target="https://www.telefonica.com/en/wp-content/uploads/sites/5/2025/02/Consolidated-Annual-Accounts-2024.pdf" TargetMode="External"/><Relationship Id="rId27" Type="http://schemas.openxmlformats.org/officeDocument/2006/relationships/hyperlink" Target="https://www.telefonica.com/en/wp-content/uploads/sites/5/2025/02/Consolidated-Annual-Accounts-2024.pdf" TargetMode="External"/><Relationship Id="rId30" Type="http://schemas.openxmlformats.org/officeDocument/2006/relationships/hyperlink" Target="https://www.telefonica.com/en/wp-content/uploads/sites/5/2025/02/Consolidated-Annual-Accounts-2024.pdf" TargetMode="External"/><Relationship Id="rId35" Type="http://schemas.openxmlformats.org/officeDocument/2006/relationships/hyperlink" Target="https://www.telefonica.com/en/wp-content/uploads/sites/5/2025/02/Consolidated-Annual-Accounts-2024.pdf" TargetMode="External"/><Relationship Id="rId43" Type="http://schemas.openxmlformats.org/officeDocument/2006/relationships/hyperlink" Target="https://www.telefonica.com/en/wp-content/uploads/sites/5/2025/02/Consolidated-Annual-Accounts-2024.pdf" TargetMode="External"/><Relationship Id="rId48" Type="http://schemas.openxmlformats.org/officeDocument/2006/relationships/hyperlink" Target="https://www.telefonica.com/en/wp-content/uploads/sites/5/2025/02/Consolidated-Annual-Accounts-2024.pdf" TargetMode="External"/><Relationship Id="rId56" Type="http://schemas.openxmlformats.org/officeDocument/2006/relationships/hyperlink" Target="https://www.telefonica.com/en/wp-content/uploads/sites/5/2025/02/Consolidated-Annual-Accounts-2024.pdf" TargetMode="External"/><Relationship Id="rId64" Type="http://schemas.openxmlformats.org/officeDocument/2006/relationships/hyperlink" Target="https://www.telefonica.com/en/wp-content/uploads/sites/5/2021/03/OurBusinessPrinciples.pdf" TargetMode="External"/><Relationship Id="rId69" Type="http://schemas.openxmlformats.org/officeDocument/2006/relationships/drawing" Target="../drawings/drawing4.xml"/><Relationship Id="rId8" Type="http://schemas.openxmlformats.org/officeDocument/2006/relationships/hyperlink" Target="https://www.telefonica.com/en/wp-content/uploads/sites/5/2025/02/Consolidated-Annual-Accounts-2024.pdf" TargetMode="External"/><Relationship Id="rId51" Type="http://schemas.openxmlformats.org/officeDocument/2006/relationships/hyperlink" Target="https://www.telefonica.com/en/wp-content/uploads/sites/5/2025/02/Consolidated-Annual-Accounts-2024.pdf" TargetMode="External"/><Relationship Id="rId3" Type="http://schemas.openxmlformats.org/officeDocument/2006/relationships/hyperlink" Target="https://www.telefonica.com/es/wp-content/uploads/sites/4/2022/03/plan-accion-climatica-telefonica.pdf" TargetMode="External"/><Relationship Id="rId12" Type="http://schemas.openxmlformats.org/officeDocument/2006/relationships/hyperlink" Target="https://www.telefonica.com/en/wp-content/uploads/sites/5/2022/03/telefonica-cdp-climate-change-questionnaire.pdf" TargetMode="External"/><Relationship Id="rId17" Type="http://schemas.openxmlformats.org/officeDocument/2006/relationships/hyperlink" Target="https://www.telefonica.com/en/wp-content/uploads/sites/5/2025/02/Consolidated-Annual-Accounts-2024.pdf" TargetMode="External"/><Relationship Id="rId25" Type="http://schemas.openxmlformats.org/officeDocument/2006/relationships/hyperlink" Target="https://www.telefonica.com/en/wp-content/uploads/sites/5/2025/02/Consolidated-Annual-Accounts-2024.pdf" TargetMode="External"/><Relationship Id="rId33" Type="http://schemas.openxmlformats.org/officeDocument/2006/relationships/hyperlink" Target="https://www.telefonica.com/en/wp-content/uploads/sites/5/2025/02/Consolidated-Annual-Accounts-2024.pdf" TargetMode="External"/><Relationship Id="rId38" Type="http://schemas.openxmlformats.org/officeDocument/2006/relationships/hyperlink" Target="https://www.telefonica.com/en/wp-content/uploads/sites/5/2025/02/Consolidated-Annual-Accounts-2024.pdf" TargetMode="External"/><Relationship Id="rId46" Type="http://schemas.openxmlformats.org/officeDocument/2006/relationships/hyperlink" Target="https://www.telefonica.com/en/wp-content/uploads/sites/5/2025/02/Consolidated-Annual-Accounts-2024.pdf" TargetMode="External"/><Relationship Id="rId59" Type="http://schemas.openxmlformats.org/officeDocument/2006/relationships/hyperlink" Target="https://www.telefonica.com/en/wp-content/uploads/sites/5/2025/02/Consolidated-Annual-Accounts-2024.pdf" TargetMode="External"/><Relationship Id="rId67" Type="http://schemas.openxmlformats.org/officeDocument/2006/relationships/hyperlink" Target="https://www.telefonica.com/en/wp-content/uploads/sites/5/2025/02/Consolidated-Annual-Accounts-2024.pdf" TargetMode="External"/><Relationship Id="rId20" Type="http://schemas.openxmlformats.org/officeDocument/2006/relationships/hyperlink" Target="https://www.telefonica.com/en/wp-content/uploads/sites/5/2025/02/Consolidated-Annual-Accounts-2024.pdf" TargetMode="External"/><Relationship Id="rId41" Type="http://schemas.openxmlformats.org/officeDocument/2006/relationships/hyperlink" Target="https://www.telefonica.com/en/wp-content/uploads/sites/5/2025/02/Consolidated-Annual-Accounts-2024.pdf" TargetMode="External"/><Relationship Id="rId54" Type="http://schemas.openxmlformats.org/officeDocument/2006/relationships/hyperlink" Target="https://www.telefonica.com/en/wp-content/uploads/sites/5/2025/02/Consolidated-Annual-Accounts-2024.pdf" TargetMode="External"/><Relationship Id="rId62" Type="http://schemas.openxmlformats.org/officeDocument/2006/relationships/hyperlink" Target="https://www.telefonica.com/en/wp-content/uploads/sites/5/2021/03/OurBusinessPrinciples.pdf" TargetMode="External"/><Relationship Id="rId1" Type="http://schemas.openxmlformats.org/officeDocument/2006/relationships/hyperlink" Target="https://www.telefonica.com/en/wp-content/uploads/sites/5/2025/02/global-environmental-energy-policy-2024.pdf" TargetMode="External"/><Relationship Id="rId6" Type="http://schemas.openxmlformats.org/officeDocument/2006/relationships/hyperlink" Target="https://www.telefonica.com/en/wp-content/uploads/sites/5/2025/02/Consolidated-Annual-Accounts-2024.pdf" TargetMode="External"/><Relationship Id="rId15" Type="http://schemas.openxmlformats.org/officeDocument/2006/relationships/hyperlink" Target="https://www.telefonica.com/es/wp-content/uploads/sites/4/2022/03/plan-accion-climatica-telefonica.pdf" TargetMode="External"/><Relationship Id="rId23" Type="http://schemas.openxmlformats.org/officeDocument/2006/relationships/hyperlink" Target="https://www.telefonica.com/en/wp-content/uploads/sites/5/2025/02/Consolidated-Annual-Accounts-2024.pdf" TargetMode="External"/><Relationship Id="rId28" Type="http://schemas.openxmlformats.org/officeDocument/2006/relationships/hyperlink" Target="https://www.telefonica.com/en/wp-content/uploads/sites/5/2025/02/Consolidated-Annual-Accounts-2024.pdf" TargetMode="External"/><Relationship Id="rId36" Type="http://schemas.openxmlformats.org/officeDocument/2006/relationships/hyperlink" Target="https://www.telefonica.com/en/wp-content/uploads/sites/5/2025/02/Consolidated-Annual-Accounts-2024.pdf" TargetMode="External"/><Relationship Id="rId49" Type="http://schemas.openxmlformats.org/officeDocument/2006/relationships/hyperlink" Target="https://www.telefonica.com/en/wp-content/uploads/sites/5/2025/02/Consolidated-Annual-Accounts-2024.pdf" TargetMode="External"/><Relationship Id="rId57" Type="http://schemas.openxmlformats.org/officeDocument/2006/relationships/hyperlink" Target="https://www.telefonica.com/en/wp-content/uploads/sites/5/2025/02/Consolidated-Annual-Accounts-2024.pdf" TargetMode="External"/><Relationship Id="rId10" Type="http://schemas.openxmlformats.org/officeDocument/2006/relationships/hyperlink" Target="https://www.telefonica.com/en/wp-content/uploads/sites/5/2025/02/Consolidated-Annual-Accounts-2024.pdf" TargetMode="External"/><Relationship Id="rId31" Type="http://schemas.openxmlformats.org/officeDocument/2006/relationships/hyperlink" Target="https://www.telefonica.com/en/wp-content/uploads/sites/5/2025/02/Consolidated-Annual-Accounts-2024.pdf" TargetMode="External"/><Relationship Id="rId44" Type="http://schemas.openxmlformats.org/officeDocument/2006/relationships/hyperlink" Target="https://www.telefonica.com/en/wp-content/uploads/sites/5/2025/02/Consolidated-Annual-Accounts-2024.pdf" TargetMode="External"/><Relationship Id="rId52" Type="http://schemas.openxmlformats.org/officeDocument/2006/relationships/hyperlink" Target="https://www.telefonica.com/en/wp-content/uploads/sites/5/2025/02/Consolidated-Annual-Accounts-2024.pdf" TargetMode="External"/><Relationship Id="rId60" Type="http://schemas.openxmlformats.org/officeDocument/2006/relationships/hyperlink" Target="https://www.telefonica.com/en/wp-content/uploads/sites/5/2025/02/Consolidated-Annual-Accounts-2024.pdf" TargetMode="External"/><Relationship Id="rId65" Type="http://schemas.openxmlformats.org/officeDocument/2006/relationships/hyperlink" Target="https://www.telefonica.es/es/nosotros/telefonica-en-espana/politica-de-calidad/certificados/" TargetMode="External"/><Relationship Id="rId4" Type="http://schemas.openxmlformats.org/officeDocument/2006/relationships/hyperlink" Target="https://www.telefonica.com/en/wp-content/uploads/sites/5/2025/02/Consolidated-Annual-Accounts-2024.pdf" TargetMode="External"/><Relationship Id="rId9" Type="http://schemas.openxmlformats.org/officeDocument/2006/relationships/hyperlink" Target="https://www.telefonica.com/en/wp-content/uploads/sites/5/2025/02/Consolidated-Annual-Accounts-2024.pdf" TargetMode="External"/><Relationship Id="rId13" Type="http://schemas.openxmlformats.org/officeDocument/2006/relationships/hyperlink" Target="https://www.telefonica.com/en/wp-content/uploads/sites/5/2025/02/Consolidated-Annual-Accounts-2024.pdf" TargetMode="External"/><Relationship Id="rId18" Type="http://schemas.openxmlformats.org/officeDocument/2006/relationships/hyperlink" Target="https://www.telefonica.com/en/wp-content/uploads/sites/5/2025/02/Consolidated-Annual-Accounts-2024.pdf" TargetMode="External"/><Relationship Id="rId39" Type="http://schemas.openxmlformats.org/officeDocument/2006/relationships/hyperlink" Target="https://www.telefonica.com/en/wp-content/uploads/sites/5/2025/02/Consolidated-Annual-Accounts-2024.pdf" TargetMode="External"/><Relationship Id="rId34" Type="http://schemas.openxmlformats.org/officeDocument/2006/relationships/hyperlink" Target="https://www.telefonica.com/en/wp-content/uploads/sites/5/2025/02/Consolidated-Annual-Accounts-2024.pdf" TargetMode="External"/><Relationship Id="rId50" Type="http://schemas.openxmlformats.org/officeDocument/2006/relationships/hyperlink" Target="https://www.telefonica.com/en/wp-content/uploads/sites/5/2025/02/Consolidated-Annual-Accounts-2024.pdf" TargetMode="External"/><Relationship Id="rId55" Type="http://schemas.openxmlformats.org/officeDocument/2006/relationships/hyperlink" Target="https://www.telefonica.com/en/wp-content/uploads/sites/5/2025/02/Consolidated-Annual-Accounts-2024.pdf"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telefonica.com/en/wp-content/uploads/sites/5/2025/02/Consolidated-Annual-Accounts-2024.pdf" TargetMode="External"/><Relationship Id="rId13" Type="http://schemas.openxmlformats.org/officeDocument/2006/relationships/hyperlink" Target="https://www.telefonica.com/en/wp-content/uploads/sites/5/2025/02/Consolidated-Annual-Accounts-2024.pdf" TargetMode="External"/><Relationship Id="rId18" Type="http://schemas.openxmlformats.org/officeDocument/2006/relationships/hyperlink" Target="https://www.telefonica.com/en/wp-content/uploads/sites/5/2025/02/Consolidated-Annual-Accounts-2024.pdf" TargetMode="External"/><Relationship Id="rId3" Type="http://schemas.openxmlformats.org/officeDocument/2006/relationships/hyperlink" Target="https://www.telefonica.com/en/wp-content/uploads/sites/5/2025/02/Consolidated-Annual-Accounts-2024.pdf" TargetMode="External"/><Relationship Id="rId21" Type="http://schemas.openxmlformats.org/officeDocument/2006/relationships/hyperlink" Target="https://www.telefonica.com/en/wp-content/uploads/sites/5/2025/02/Consolidated-Annual-Accounts-2024.pdf" TargetMode="External"/><Relationship Id="rId7" Type="http://schemas.openxmlformats.org/officeDocument/2006/relationships/hyperlink" Target="https://www.telefonica.com/en/wp-content/uploads/sites/5/2025/02/Consolidated-Annual-Accounts-2024.pdf" TargetMode="External"/><Relationship Id="rId12" Type="http://schemas.openxmlformats.org/officeDocument/2006/relationships/hyperlink" Target="https://www.telefonica.com/en/wp-content/uploads/sites/5/2025/02/Consolidated-Annual-Accounts-2024.pdf" TargetMode="External"/><Relationship Id="rId17" Type="http://schemas.openxmlformats.org/officeDocument/2006/relationships/hyperlink" Target="https://www.telefonica.com/en/wp-content/uploads/sites/5/2025/02/Consolidated-Annual-Accounts-2024.pdf" TargetMode="External"/><Relationship Id="rId2" Type="http://schemas.openxmlformats.org/officeDocument/2006/relationships/hyperlink" Target="https://www.telefonica.com/en/wp-content/uploads/sites/5/2025/02/Consolidated-Annual-Accounts-2024.pdf" TargetMode="External"/><Relationship Id="rId16" Type="http://schemas.openxmlformats.org/officeDocument/2006/relationships/hyperlink" Target="https://www.telefonica.com/en/wp-content/uploads/sites/5/2025/02/Consolidated-Annual-Accounts-2024.pdf" TargetMode="External"/><Relationship Id="rId20" Type="http://schemas.openxmlformats.org/officeDocument/2006/relationships/hyperlink" Target="https://www.telefonica.com/en/wp-content/uploads/sites/5/2025/02/Consolidated-Annual-Accounts-2024.pdf" TargetMode="External"/><Relationship Id="rId1" Type="http://schemas.openxmlformats.org/officeDocument/2006/relationships/hyperlink" Target="https://www.telefonica.com/en/wp-content/uploads/sites/5/2025/02/global-environmental-energy-policy-2024.pdf" TargetMode="External"/><Relationship Id="rId6" Type="http://schemas.openxmlformats.org/officeDocument/2006/relationships/hyperlink" Target="https://www.telefonica.com/en/wp-content/uploads/sites/5/2025/02/Consolidated-Annual-Accounts-2024.pdf" TargetMode="External"/><Relationship Id="rId11" Type="http://schemas.openxmlformats.org/officeDocument/2006/relationships/hyperlink" Target="https://www.telefonica.com/en/wp-content/uploads/sites/5/2025/02/Consolidated-Annual-Accounts-2024.pdf" TargetMode="External"/><Relationship Id="rId5" Type="http://schemas.openxmlformats.org/officeDocument/2006/relationships/hyperlink" Target="https://www.telefonica.com/en/wp-content/uploads/sites/5/2025/02/Consolidated-Annual-Accounts-2024.pdf" TargetMode="External"/><Relationship Id="rId15" Type="http://schemas.openxmlformats.org/officeDocument/2006/relationships/hyperlink" Target="https://www.telefonica.com/en/wp-content/uploads/sites/5/2025/02/Consolidated-Annual-Accounts-2024.pdf" TargetMode="External"/><Relationship Id="rId23" Type="http://schemas.openxmlformats.org/officeDocument/2006/relationships/drawing" Target="../drawings/drawing5.xml"/><Relationship Id="rId10" Type="http://schemas.openxmlformats.org/officeDocument/2006/relationships/hyperlink" Target="https://www.telefonica.com/en/wp-content/uploads/sites/5/2025/02/Consolidated-Annual-Accounts-2024.pdf" TargetMode="External"/><Relationship Id="rId19" Type="http://schemas.openxmlformats.org/officeDocument/2006/relationships/hyperlink" Target="https://www.telefonica.com/en/wp-content/uploads/sites/5/2025/02/Consolidated-Annual-Accounts-2024.pdf" TargetMode="External"/><Relationship Id="rId4" Type="http://schemas.openxmlformats.org/officeDocument/2006/relationships/hyperlink" Target="https://www.telefonica.com/en/wp-content/uploads/sites/5/2025/02/Consolidated-Annual-Accounts-2024.pdf" TargetMode="External"/><Relationship Id="rId9" Type="http://schemas.openxmlformats.org/officeDocument/2006/relationships/hyperlink" Target="https://www.telefonica.com/en/wp-content/uploads/sites/5/2025/02/Consolidated-Annual-Accounts-2024.pdf" TargetMode="External"/><Relationship Id="rId14" Type="http://schemas.openxmlformats.org/officeDocument/2006/relationships/hyperlink" Target="https://www.telefonica.com/en/wp-content/uploads/sites/5/2025/02/Consolidated-Annual-Accounts-2024.pdf" TargetMode="External"/><Relationship Id="rId22" Type="http://schemas.openxmlformats.org/officeDocument/2006/relationships/hyperlink" Target="https://www.telefonica.com/en/wp-content/uploads/sites/5/2025/02/Consolidated-Annual-Accounts-2024.pdf"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www.telefonica.com/en/wp-content/uploads/sites/5/2025/02/Consolidated-Annual-Accounts-2024.pdf" TargetMode="External"/><Relationship Id="rId18" Type="http://schemas.openxmlformats.org/officeDocument/2006/relationships/hyperlink" Target="https://www.telefonica.com/en/wp-content/uploads/sites/5/2025/02/Consolidated-Annual-Accounts-2024.pdf" TargetMode="External"/><Relationship Id="rId26" Type="http://schemas.openxmlformats.org/officeDocument/2006/relationships/hyperlink" Target="https://www.telefonica.com/en/wp-content/uploads/sites/5/2025/02/Consolidated-Annual-Accounts-2024.pdf" TargetMode="External"/><Relationship Id="rId21" Type="http://schemas.openxmlformats.org/officeDocument/2006/relationships/hyperlink" Target="https://www.telefonica.com/en/wp-content/uploads/sites/5/2025/02/Consolidated-Annual-Accounts-2024.pdf" TargetMode="External"/><Relationship Id="rId34" Type="http://schemas.openxmlformats.org/officeDocument/2006/relationships/hyperlink" Target="https://www.telefonica.com/en/wp-content/uploads/sites/5/2025/02/esg-profile-telefonica.pdf" TargetMode="External"/><Relationship Id="rId7" Type="http://schemas.openxmlformats.org/officeDocument/2006/relationships/hyperlink" Target="https://www.telefonica.com/en/wp-content/uploads/sites/5/2025/02/Consolidated-Annual-Accounts-2024.pdf" TargetMode="External"/><Relationship Id="rId12" Type="http://schemas.openxmlformats.org/officeDocument/2006/relationships/hyperlink" Target="https://www.telefonica.com/en/wp-content/uploads/sites/5/2025/02/Consolidated-Annual-Accounts-2024.pdf" TargetMode="External"/><Relationship Id="rId17" Type="http://schemas.openxmlformats.org/officeDocument/2006/relationships/hyperlink" Target="https://www.telefonica.com/en/wp-content/uploads/sites/5/2025/02/Consolidated-Annual-Accounts-2024.pdf" TargetMode="External"/><Relationship Id="rId25" Type="http://schemas.openxmlformats.org/officeDocument/2006/relationships/hyperlink" Target="https://www.telefonica.com/en/wp-content/uploads/sites/5/2025/02/Consolidated-Annual-Accounts-2024.pdf" TargetMode="External"/><Relationship Id="rId33" Type="http://schemas.openxmlformats.org/officeDocument/2006/relationships/hyperlink" Target="https://www.telefonica.com/en/wp-content/uploads/sites/5/2025/02/esg-profile-telefonica.pdf" TargetMode="External"/><Relationship Id="rId38" Type="http://schemas.openxmlformats.org/officeDocument/2006/relationships/drawing" Target="../drawings/drawing6.xml"/><Relationship Id="rId2" Type="http://schemas.openxmlformats.org/officeDocument/2006/relationships/hyperlink" Target="https://www.telefonica.com/en/wp-content/uploads/sites/5/2025/02/Consolidated-Annual-Accounts-2024.pdf" TargetMode="External"/><Relationship Id="rId16" Type="http://schemas.openxmlformats.org/officeDocument/2006/relationships/hyperlink" Target="https://www.telefonica.com/en/wp-content/uploads/sites/5/2025/02/Consolidated-Annual-Accounts-2024.pdf" TargetMode="External"/><Relationship Id="rId20" Type="http://schemas.openxmlformats.org/officeDocument/2006/relationships/hyperlink" Target="https://www.telefonica.com/en/wp-content/uploads/sites/5/2025/02/Consolidated-Annual-Accounts-2024.pdf" TargetMode="External"/><Relationship Id="rId29" Type="http://schemas.openxmlformats.org/officeDocument/2006/relationships/hyperlink" Target="https://www.telefonica.com/en/wp-content/uploads/sites/5/2025/02/Consolidated-Annual-Accounts-2024.pdf" TargetMode="External"/><Relationship Id="rId1" Type="http://schemas.openxmlformats.org/officeDocument/2006/relationships/hyperlink" Target="https://www.telefonica.com/en/wp-content/uploads/sites/5/2025/02/Consolidated-Annual-Accounts-2024.pdf" TargetMode="External"/><Relationship Id="rId6" Type="http://schemas.openxmlformats.org/officeDocument/2006/relationships/hyperlink" Target="https://www.telefonica.com/en/wp-content/uploads/sites/5/2025/02/Consolidated-Annual-Accounts-2024.pdf" TargetMode="External"/><Relationship Id="rId11" Type="http://schemas.openxmlformats.org/officeDocument/2006/relationships/hyperlink" Target="https://www.telefonica.com/en/wp-content/uploads/sites/5/2025/02/Consolidated-Annual-Accounts-2024.pdf" TargetMode="External"/><Relationship Id="rId24" Type="http://schemas.openxmlformats.org/officeDocument/2006/relationships/hyperlink" Target="https://www.telefonica.com/en/wp-content/uploads/sites/5/2025/02/Consolidated-Annual-Accounts-2024.pdf" TargetMode="External"/><Relationship Id="rId32" Type="http://schemas.openxmlformats.org/officeDocument/2006/relationships/hyperlink" Target="https://www.telefonica.com/en/wp-content/uploads/sites/5/2025/02/Consolidated-Annual-Accounts-2024.pdf" TargetMode="External"/><Relationship Id="rId37" Type="http://schemas.openxmlformats.org/officeDocument/2006/relationships/hyperlink" Target="https://www.telefonica.com/en/wp-content/uploads/sites/5/2021/07/Consolidated-Annual-Accounts-2019.pdf" TargetMode="External"/><Relationship Id="rId5" Type="http://schemas.openxmlformats.org/officeDocument/2006/relationships/hyperlink" Target="https://www.telefonica.com/en/wp-content/uploads/sites/5/2025/02/Consolidated-Annual-Accounts-2024.pdf" TargetMode="External"/><Relationship Id="rId15" Type="http://schemas.openxmlformats.org/officeDocument/2006/relationships/hyperlink" Target="https://www.telefonica.com/en/wp-content/uploads/sites/5/2025/02/Consolidated-Annual-Accounts-2024.pdf" TargetMode="External"/><Relationship Id="rId23" Type="http://schemas.openxmlformats.org/officeDocument/2006/relationships/hyperlink" Target="https://www.telefonica.com/en/wp-content/uploads/sites/5/2025/02/Consolidated-Annual-Accounts-2024.pdf" TargetMode="External"/><Relationship Id="rId28" Type="http://schemas.openxmlformats.org/officeDocument/2006/relationships/hyperlink" Target="https://www.telefonica.com/en/wp-content/uploads/sites/5/2025/02/Consolidated-Annual-Accounts-2024.pdf" TargetMode="External"/><Relationship Id="rId36" Type="http://schemas.openxmlformats.org/officeDocument/2006/relationships/hyperlink" Target="https://www.telefonica.com/en/wp-content/uploads/sites/5/2025/02/esg-profile-telefonica.pdf" TargetMode="External"/><Relationship Id="rId10" Type="http://schemas.openxmlformats.org/officeDocument/2006/relationships/hyperlink" Target="https://www.telefonica.com/en/wp-content/uploads/sites/5/2025/02/Consolidated-Annual-Accounts-2024.pdf" TargetMode="External"/><Relationship Id="rId19" Type="http://schemas.openxmlformats.org/officeDocument/2006/relationships/hyperlink" Target="https://www.telefonica.com/en/wp-content/uploads/sites/5/2025/02/Consolidated-Annual-Accounts-2024.pdf" TargetMode="External"/><Relationship Id="rId31" Type="http://schemas.openxmlformats.org/officeDocument/2006/relationships/hyperlink" Target="https://www.telefonica.com/en/wp-content/uploads/sites/5/2025/02/Consolidated-Annual-Accounts-2024.pdf" TargetMode="External"/><Relationship Id="rId4" Type="http://schemas.openxmlformats.org/officeDocument/2006/relationships/hyperlink" Target="https://www.telefonica.com/en/wp-content/uploads/sites/5/2025/02/Consolidated-Annual-Accounts-2024.pdf" TargetMode="External"/><Relationship Id="rId9" Type="http://schemas.openxmlformats.org/officeDocument/2006/relationships/hyperlink" Target="https://www.telefonica.com/en/wp-content/uploads/sites/5/2025/02/Consolidated-Annual-Accounts-2024.pdf" TargetMode="External"/><Relationship Id="rId14" Type="http://schemas.openxmlformats.org/officeDocument/2006/relationships/hyperlink" Target="https://www.telefonica.com/en/wp-content/uploads/sites/5/2025/02/Consolidated-Annual-Accounts-2024.pdf" TargetMode="External"/><Relationship Id="rId22" Type="http://schemas.openxmlformats.org/officeDocument/2006/relationships/hyperlink" Target="https://www.telefonica.com/en/wp-content/uploads/sites/5/2025/02/Consolidated-Annual-Accounts-2024.pdf" TargetMode="External"/><Relationship Id="rId27" Type="http://schemas.openxmlformats.org/officeDocument/2006/relationships/hyperlink" Target="https://www.telefonica.com/en/wp-content/uploads/sites/5/2025/02/Consolidated-Annual-Accounts-2024.pdf" TargetMode="External"/><Relationship Id="rId30" Type="http://schemas.openxmlformats.org/officeDocument/2006/relationships/hyperlink" Target="https://www.telefonica.com/en/wp-content/uploads/sites/5/2025/02/Consolidated-Annual-Accounts-2024.pdf" TargetMode="External"/><Relationship Id="rId35" Type="http://schemas.openxmlformats.org/officeDocument/2006/relationships/hyperlink" Target="https://www.telefonica.com/en/wp-content/uploads/sites/5/2025/02/esg-profile-telefonica.pdf" TargetMode="External"/><Relationship Id="rId8" Type="http://schemas.openxmlformats.org/officeDocument/2006/relationships/hyperlink" Target="https://www.telefonica.com/en/wp-content/uploads/sites/5/2025/02/Consolidated-Annual-Accounts-2024.pdf" TargetMode="External"/><Relationship Id="rId3" Type="http://schemas.openxmlformats.org/officeDocument/2006/relationships/hyperlink" Target="https://www.telefonica.com/en/wp-content/uploads/sites/5/2025/02/Consolidated-Annual-Accounts-2024.pdf"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www.movistarplus.es/codigoetico" TargetMode="External"/><Relationship Id="rId18" Type="http://schemas.openxmlformats.org/officeDocument/2006/relationships/hyperlink" Target="https://www.telefonica.com/en/wp-content/uploads/sites/5/2025/02/Consolidated-Annual-Accounts-2024.pdf" TargetMode="External"/><Relationship Id="rId26" Type="http://schemas.openxmlformats.org/officeDocument/2006/relationships/hyperlink" Target="https://profuturo.education/informes/" TargetMode="External"/><Relationship Id="rId39" Type="http://schemas.openxmlformats.org/officeDocument/2006/relationships/hyperlink" Target="https://www.unesco.org/en/articles/unesco-and-telefonica-commit-promoting-and-implementing-recommendation-ethics-artificial" TargetMode="External"/><Relationship Id="rId21" Type="http://schemas.openxmlformats.org/officeDocument/2006/relationships/hyperlink" Target="https://www.telefonica.com/en/wp-content/uploads/sites/5/2025/04/digital-inclusion-report.pdf" TargetMode="External"/><Relationship Id="rId34" Type="http://schemas.openxmlformats.org/officeDocument/2006/relationships/hyperlink" Target="https://www.telefonica.com/en/wp-content/uploads/sites/5/2025/04/digital-inclusion-report.pdf" TargetMode="External"/><Relationship Id="rId42" Type="http://schemas.openxmlformats.org/officeDocument/2006/relationships/hyperlink" Target="https://www.telefonica.com/en/communication-room/blog/we-have-updated-our-artificial-intelligence-principles/" TargetMode="External"/><Relationship Id="rId7" Type="http://schemas.openxmlformats.org/officeDocument/2006/relationships/hyperlink" Target="https://www.telefonica.com/en/about-us/public-policy-and-regulation/digital-deal/" TargetMode="External"/><Relationship Id="rId2" Type="http://schemas.openxmlformats.org/officeDocument/2006/relationships/hyperlink" Target="https://www.movistarplus.es/codigoetico" TargetMode="External"/><Relationship Id="rId16" Type="http://schemas.openxmlformats.org/officeDocument/2006/relationships/hyperlink" Target="https://www.telefonica.com/en/wp-content/uploads/sites/5/2025/02/Consolidated-Annual-Accounts-2024.pdf" TargetMode="External"/><Relationship Id="rId20" Type="http://schemas.openxmlformats.org/officeDocument/2006/relationships/hyperlink" Target="https://www.telefonica.com/en/communication-room/reports/socioeconomic-contribution-report/" TargetMode="External"/><Relationship Id="rId29" Type="http://schemas.openxmlformats.org/officeDocument/2006/relationships/hyperlink" Target="https://en.fundaciontelefonica.com/get-to-know-us/annual-report/" TargetMode="External"/><Relationship Id="rId41" Type="http://schemas.openxmlformats.org/officeDocument/2006/relationships/hyperlink" Target="https://www.telefonica.com/en/communication-room/blog/we-have-updated-our-artificial-intelligence-principles/" TargetMode="External"/><Relationship Id="rId1" Type="http://schemas.openxmlformats.org/officeDocument/2006/relationships/hyperlink" Target="https://www.movistarplus.es/codigoetico" TargetMode="External"/><Relationship Id="rId6" Type="http://schemas.openxmlformats.org/officeDocument/2006/relationships/hyperlink" Target="https://www.movistarplus.es/codigoetico" TargetMode="External"/><Relationship Id="rId11" Type="http://schemas.openxmlformats.org/officeDocument/2006/relationships/hyperlink" Target="https://www.movistarplus.es/codigoetico" TargetMode="External"/><Relationship Id="rId24" Type="http://schemas.openxmlformats.org/officeDocument/2006/relationships/hyperlink" Target="https://profuturo.education/" TargetMode="External"/><Relationship Id="rId32" Type="http://schemas.openxmlformats.org/officeDocument/2006/relationships/hyperlink" Target="https://www.telefonica.com/en/wp-content/uploads/sites/5/2025/04/digital-inclusion-report.pdf" TargetMode="External"/><Relationship Id="rId37" Type="http://schemas.openxmlformats.org/officeDocument/2006/relationships/hyperlink" Target="https://www.telefonica.com/en/wp-content/uploads/sites/5/2025/04/digital-inclusion-report.pdf" TargetMode="External"/><Relationship Id="rId40" Type="http://schemas.openxmlformats.org/officeDocument/2006/relationships/hyperlink" Target="https://www.telefonica.com/en/sustainability-innovation/how-we-work/business-principles/" TargetMode="External"/><Relationship Id="rId5" Type="http://schemas.openxmlformats.org/officeDocument/2006/relationships/hyperlink" Target="https://www.movistarplus.es/codigoetico" TargetMode="External"/><Relationship Id="rId15" Type="http://schemas.openxmlformats.org/officeDocument/2006/relationships/hyperlink" Target="https://www.telefonica.com/en/wp-content/uploads/sites/5/2025/02/Consolidated-Annual-Accounts-2024.pdf" TargetMode="External"/><Relationship Id="rId23" Type="http://schemas.openxmlformats.org/officeDocument/2006/relationships/hyperlink" Target="https://www.telefonica.com/en/wp-content/uploads/sites/5/2025/04/digital-inclusion-report.pdf" TargetMode="External"/><Relationship Id="rId28" Type="http://schemas.openxmlformats.org/officeDocument/2006/relationships/hyperlink" Target="https://www.telefonica.com/en/wp-content/uploads/sites/5/2021/11/human-rights-policy-telefonica-may-2019.pdf" TargetMode="External"/><Relationship Id="rId36" Type="http://schemas.openxmlformats.org/officeDocument/2006/relationships/hyperlink" Target="https://en.fundaciontelefonica.com/wp-content/uploads/2022/12/Principles-of-Action29122022.pdf" TargetMode="External"/><Relationship Id="rId10" Type="http://schemas.openxmlformats.org/officeDocument/2006/relationships/hyperlink" Target="https://www.telefonica.com/en/wp-content/uploads/sites/5/2025/02/Consolidated-Annual-Accounts-2024.pdf" TargetMode="External"/><Relationship Id="rId19" Type="http://schemas.openxmlformats.org/officeDocument/2006/relationships/hyperlink" Target="https://www.telefonica.com/en/wp-content/uploads/sites/5/2025/02/Consolidated-Annual-Accounts-2024.pdf" TargetMode="External"/><Relationship Id="rId31" Type="http://schemas.openxmlformats.org/officeDocument/2006/relationships/hyperlink" Target="https://www.telefonica.com/en/wp-content/uploads/sites/5/2025/04/digital-inclusion-report.pdf" TargetMode="External"/><Relationship Id="rId4" Type="http://schemas.openxmlformats.org/officeDocument/2006/relationships/hyperlink" Target="https://www.movistarplus.es/codigoetico" TargetMode="External"/><Relationship Id="rId9" Type="http://schemas.openxmlformats.org/officeDocument/2006/relationships/hyperlink" Target="https://www.telefonica.com/en/sustainability-innovation/how-we-work/business-principles/" TargetMode="External"/><Relationship Id="rId14" Type="http://schemas.openxmlformats.org/officeDocument/2006/relationships/hyperlink" Target="https://www.movistarplus.es/codigoetico" TargetMode="External"/><Relationship Id="rId22" Type="http://schemas.openxmlformats.org/officeDocument/2006/relationships/hyperlink" Target="https://www.telefonica.com/en/wp-content/uploads/sites/5/2025/04/digital-inclusion-report.pdf" TargetMode="External"/><Relationship Id="rId27" Type="http://schemas.openxmlformats.org/officeDocument/2006/relationships/hyperlink" Target="https://en.fundaciontelefonica.com/get-to-know-us/annual-report/" TargetMode="External"/><Relationship Id="rId30" Type="http://schemas.openxmlformats.org/officeDocument/2006/relationships/hyperlink" Target="https://www.telefonica.com/en/wp-content/uploads/sites/5/2025/04/digital-inclusion-report.pdf" TargetMode="External"/><Relationship Id="rId35" Type="http://schemas.openxmlformats.org/officeDocument/2006/relationships/hyperlink" Target="https://www.telefonica.com/en/wp-content/uploads/sites/5/2021/11/human-rights-policy-telefonica-may-2019.pdf" TargetMode="External"/><Relationship Id="rId43" Type="http://schemas.openxmlformats.org/officeDocument/2006/relationships/drawing" Target="../drawings/drawing7.xml"/><Relationship Id="rId8" Type="http://schemas.openxmlformats.org/officeDocument/2006/relationships/hyperlink" Target="https://www.telefonica.com/en/wp-content/uploads/sites/5/2021/11/responsible-communications-regulation-2020.pdf" TargetMode="External"/><Relationship Id="rId3" Type="http://schemas.openxmlformats.org/officeDocument/2006/relationships/hyperlink" Target="https://www.movistarplus.es/codigoetico" TargetMode="External"/><Relationship Id="rId12" Type="http://schemas.openxmlformats.org/officeDocument/2006/relationships/hyperlink" Target="https://www.movistarplus.es/codigoetico" TargetMode="External"/><Relationship Id="rId17" Type="http://schemas.openxmlformats.org/officeDocument/2006/relationships/hyperlink" Target="https://www.telefonica.com/en/sustainability-innovation/how-we-work/business-principles/" TargetMode="External"/><Relationship Id="rId25" Type="http://schemas.openxmlformats.org/officeDocument/2006/relationships/hyperlink" Target="https://profuturo.education/" TargetMode="External"/><Relationship Id="rId33" Type="http://schemas.openxmlformats.org/officeDocument/2006/relationships/hyperlink" Target="https://www.telefonica.com/en/wp-content/uploads/sites/5/2025/04/digital-inclusion-report.pdf" TargetMode="External"/><Relationship Id="rId38" Type="http://schemas.openxmlformats.org/officeDocument/2006/relationships/hyperlink" Target="https://www.telefonica.com/en/communication-room/blog/we-have-updated-our-artificial-intelligence-principles/"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telefonica.com/en/wp-content/uploads/sites/5/2025/02/Consolidated-Annual-Accounts-2024.pdf" TargetMode="External"/><Relationship Id="rId13" Type="http://schemas.openxmlformats.org/officeDocument/2006/relationships/hyperlink" Target="https://www.telefonica.com/en/wp-content/uploads/sites/5/2025/05/telefonica-socio-economic-contribution.pdf" TargetMode="External"/><Relationship Id="rId18" Type="http://schemas.openxmlformats.org/officeDocument/2006/relationships/hyperlink" Target="https://www.telefonica.com/en/sustainability-innovation/how-we-work/business-principles/" TargetMode="External"/><Relationship Id="rId26" Type="http://schemas.openxmlformats.org/officeDocument/2006/relationships/hyperlink" Target="https://www.telefonica.com/en/communication-room/reports/responsibility-by-design-assessment/" TargetMode="External"/><Relationship Id="rId3" Type="http://schemas.openxmlformats.org/officeDocument/2006/relationships/hyperlink" Target="https://www.telefonica.com/en/wp-content/uploads/sites/5/2025/02/Consolidated-Annual-Accounts-2024.pdf" TargetMode="External"/><Relationship Id="rId21" Type="http://schemas.openxmlformats.org/officeDocument/2006/relationships/hyperlink" Target="https://www.telefonica.com/en/sustainability-innovation/society/minors-and-responsible-use/" TargetMode="External"/><Relationship Id="rId7" Type="http://schemas.openxmlformats.org/officeDocument/2006/relationships/hyperlink" Target="https://www.telefonica.com/en/wp-content/uploads/sites/5/2025/02/Consolidated-Annual-Accounts-2024.pdf" TargetMode="External"/><Relationship Id="rId12" Type="http://schemas.openxmlformats.org/officeDocument/2006/relationships/hyperlink" Target="https://www.telefonica.com/en/wp-content/uploads/sites/5/2025/05/telefonica-socio-economic-contribution.pdf" TargetMode="External"/><Relationship Id="rId17" Type="http://schemas.openxmlformats.org/officeDocument/2006/relationships/hyperlink" Target="https://www.telefonica.es/es/nosotros/telefonica-en-espana/politica-de-calidad/certificados/" TargetMode="External"/><Relationship Id="rId25" Type="http://schemas.openxmlformats.org/officeDocument/2006/relationships/hyperlink" Target="https://www.fundaciontelefonica.com/conocenos/informe-anual/" TargetMode="External"/><Relationship Id="rId2" Type="http://schemas.openxmlformats.org/officeDocument/2006/relationships/hyperlink" Target="https://www.telefonica.com/en/wp-content/uploads/sites/5/2025/02/Consolidated-Annual-Accounts-2024.pdf" TargetMode="External"/><Relationship Id="rId16" Type="http://schemas.openxmlformats.org/officeDocument/2006/relationships/hyperlink" Target="https://www.telefonica.com/en/communication-room/reports/dialogue-with-communities/" TargetMode="External"/><Relationship Id="rId20" Type="http://schemas.openxmlformats.org/officeDocument/2006/relationships/hyperlink" Target="https://www.telefonica.com/wp-content/uploads/sites/7/2021/11/Normativa-de-Comunicacion-Responsable-EN.pdf" TargetMode="External"/><Relationship Id="rId1" Type="http://schemas.openxmlformats.org/officeDocument/2006/relationships/hyperlink" Target="https://www.telefonica.com/en/wp-content/uploads/sites/5/2025/02/Consolidated-Annual-Accounts-2024.pdf" TargetMode="External"/><Relationship Id="rId6" Type="http://schemas.openxmlformats.org/officeDocument/2006/relationships/hyperlink" Target="https://www.telefonica.com/en/wp-content/uploads/sites/5/2025/02/Consolidated-Annual-Accounts-2024.pdf" TargetMode="External"/><Relationship Id="rId11" Type="http://schemas.openxmlformats.org/officeDocument/2006/relationships/hyperlink" Target="https://www.telefonica.com/en/wp-content/uploads/sites/5/2025/05/telefonica-socio-economic-contribution.pdf" TargetMode="External"/><Relationship Id="rId24" Type="http://schemas.openxmlformats.org/officeDocument/2006/relationships/hyperlink" Target="https://opengateway.telefonica.com/en" TargetMode="External"/><Relationship Id="rId5" Type="http://schemas.openxmlformats.org/officeDocument/2006/relationships/hyperlink" Target="https://www.telefonica.com/en/wp-content/uploads/sites/5/2025/02/Consolidated-Annual-Accounts-2024.pdf" TargetMode="External"/><Relationship Id="rId15" Type="http://schemas.openxmlformats.org/officeDocument/2006/relationships/hyperlink" Target="https://www.telefonica.com/en/wp-content/uploads/sites/5/2025/05/telefonica-socio-economic-contribution.pdf" TargetMode="External"/><Relationship Id="rId23" Type="http://schemas.openxmlformats.org/officeDocument/2006/relationships/hyperlink" Target="https://github.com/telefonica" TargetMode="External"/><Relationship Id="rId10" Type="http://schemas.openxmlformats.org/officeDocument/2006/relationships/hyperlink" Target="https://www.telefonica.com/en/wp-content/uploads/sites/5/2025/02/Consolidated-Annual-Accounts-2024.pdf" TargetMode="External"/><Relationship Id="rId19" Type="http://schemas.openxmlformats.org/officeDocument/2006/relationships/hyperlink" Target="https://www.telefonica.com/wp-content/uploads/sites/7/2021/11/Normativa-de-Comunicacion-Responsable-EN.pdf" TargetMode="External"/><Relationship Id="rId4" Type="http://schemas.openxmlformats.org/officeDocument/2006/relationships/hyperlink" Target="https://www.telefonica.com/en/wp-content/uploads/sites/5/2025/02/Consolidated-Annual-Accounts-2024.pdf" TargetMode="External"/><Relationship Id="rId9" Type="http://schemas.openxmlformats.org/officeDocument/2006/relationships/hyperlink" Target="https://www.telefonica.com/en/wp-content/uploads/sites/5/2025/02/Consolidated-Annual-Accounts-2024.pdf" TargetMode="External"/><Relationship Id="rId14" Type="http://schemas.openxmlformats.org/officeDocument/2006/relationships/hyperlink" Target="https://www.telefonica.com/en/wp-content/uploads/sites/5/2025/05/telefonica-socio-economic-contribution.pdf" TargetMode="External"/><Relationship Id="rId22" Type="http://schemas.openxmlformats.org/officeDocument/2006/relationships/hyperlink" Target="https://www.telefonica.com/en/sustainability-innovation/how-we-work/business-principles/" TargetMode="External"/><Relationship Id="rId27"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8" Type="http://schemas.openxmlformats.org/officeDocument/2006/relationships/hyperlink" Target="https://www.telefonica.com/en/wp-content/uploads/sites/5/2025/02/Consolidated-Annual-Accounts-2024.pdf" TargetMode="External"/><Relationship Id="rId13" Type="http://schemas.openxmlformats.org/officeDocument/2006/relationships/hyperlink" Target="https://www.telefonica.com/es/wp-content/uploads/sites/4/2021/08/human-rights-policy-telefonica-may-2019.pdf" TargetMode="External"/><Relationship Id="rId18" Type="http://schemas.openxmlformats.org/officeDocument/2006/relationships/hyperlink" Target="https://www.telefonica.com/en/wp-content/uploads/sites/5/2025/04/digital-inclusion-report.pdf" TargetMode="External"/><Relationship Id="rId3" Type="http://schemas.openxmlformats.org/officeDocument/2006/relationships/hyperlink" Target="https://www.telefonica.com/es/wp-content/uploads/sites/4/2021/08/human-rights-policy-telefonica-may-2019.pdf" TargetMode="External"/><Relationship Id="rId21" Type="http://schemas.openxmlformats.org/officeDocument/2006/relationships/hyperlink" Target="https://www.movistar.es/sites/movimiento-azul" TargetMode="External"/><Relationship Id="rId7" Type="http://schemas.openxmlformats.org/officeDocument/2006/relationships/hyperlink" Target="https://www.telefonica.com/en/wp-content/uploads/sites/5/2025/02/Consolidated-Annual-Accounts-2024.pdf" TargetMode="External"/><Relationship Id="rId12" Type="http://schemas.openxmlformats.org/officeDocument/2006/relationships/hyperlink" Target="https://www.telefonica.com/en/wp-content/uploads/sites/5/2025/02/Consolidated-Annual-Accounts-2024.pdf" TargetMode="External"/><Relationship Id="rId17" Type="http://schemas.openxmlformats.org/officeDocument/2006/relationships/hyperlink" Target="https://www.telefonica.com/en/wp-content/uploads/sites/5/2025/02/Consolidated-Annual-Accounts-2024.pdf" TargetMode="External"/><Relationship Id="rId2" Type="http://schemas.openxmlformats.org/officeDocument/2006/relationships/hyperlink" Target="https://www.telefonica.com/en/wp-content/uploads/sites/5/2025/02/Consolidated-Annual-Accounts-2024.pdf" TargetMode="External"/><Relationship Id="rId16" Type="http://schemas.openxmlformats.org/officeDocument/2006/relationships/hyperlink" Target="https://www.telefonica.com/en/wp-content/uploads/sites/5/2025/02/Consolidated-Annual-Accounts-2024.pdf" TargetMode="External"/><Relationship Id="rId20" Type="http://schemas.openxmlformats.org/officeDocument/2006/relationships/hyperlink" Target="https://www.telefonica.com/en/wp-content/uploads/sites/5/2025/04/digital-inclusion-report.pdf" TargetMode="External"/><Relationship Id="rId1" Type="http://schemas.openxmlformats.org/officeDocument/2006/relationships/hyperlink" Target="https://www.telefonica.com/es/wp-content/uploads/sites/4/2021/08/human-rights-policy-telefonica-may-2019.pdf" TargetMode="External"/><Relationship Id="rId6" Type="http://schemas.openxmlformats.org/officeDocument/2006/relationships/hyperlink" Target="https://www.telefonica.com/es/wp-content/uploads/sites/4/2021/08/human-rights-policy-telefonica-may-2019.pdf" TargetMode="External"/><Relationship Id="rId11" Type="http://schemas.openxmlformats.org/officeDocument/2006/relationships/hyperlink" Target="https://www.telefonica.com/en/wp-content/uploads/sites/5/2025/02/Consolidated-Annual-Accounts-2024.pdf" TargetMode="External"/><Relationship Id="rId5" Type="http://schemas.openxmlformats.org/officeDocument/2006/relationships/hyperlink" Target="https://www.telefonica.com/es/wp-content/uploads/sites/4/2021/08/human-rights-policy-telefonica-may-2019.pdf" TargetMode="External"/><Relationship Id="rId15" Type="http://schemas.openxmlformats.org/officeDocument/2006/relationships/hyperlink" Target="https://www.telefonica.com/en/wp-content/uploads/sites/5/2025/02/Consolidated-Annual-Accounts-2024.pdf" TargetMode="External"/><Relationship Id="rId23" Type="http://schemas.openxmlformats.org/officeDocument/2006/relationships/drawing" Target="../drawings/drawing9.xml"/><Relationship Id="rId10" Type="http://schemas.openxmlformats.org/officeDocument/2006/relationships/hyperlink" Target="https://www.telefonica.com/en/wp-content/uploads/sites/5/2025/02/Consolidated-Annual-Accounts-2024.pdf" TargetMode="External"/><Relationship Id="rId19" Type="http://schemas.openxmlformats.org/officeDocument/2006/relationships/hyperlink" Target="https://www.telefonica.com/en/wp-content/uploads/sites/5/2025/04/digital-inclusion-report.pdf" TargetMode="External"/><Relationship Id="rId4" Type="http://schemas.openxmlformats.org/officeDocument/2006/relationships/hyperlink" Target="https://news.virginmediao2.co.uk/wp-content/uploads/2024/06/Modern-Slavery-Statement.pdf" TargetMode="External"/><Relationship Id="rId9" Type="http://schemas.openxmlformats.org/officeDocument/2006/relationships/hyperlink" Target="https://www.telefonica.com/es/wp-content/uploads/sites/4/2021/08/human-rights-policy-telefonica-may-2019.pdf" TargetMode="External"/><Relationship Id="rId14" Type="http://schemas.openxmlformats.org/officeDocument/2006/relationships/hyperlink" Target="https://www.telefonica.com/en/wp-content/uploads/sites/5/2025/02/Consolidated-Annual-Accounts-2024.pdf" TargetMode="External"/><Relationship Id="rId22" Type="http://schemas.openxmlformats.org/officeDocument/2006/relationships/hyperlink" Target="https://www.telefonica.com/en/wp-content/uploads/sites/5/2025/04/digital-inclusion-repor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66FF"/>
  </sheetPr>
  <dimension ref="A1:A12"/>
  <sheetViews>
    <sheetView showGridLines="0" tabSelected="1" showRuler="0" zoomScaleNormal="100" workbookViewId="0">
      <selection activeCell="H1" sqref="H1"/>
    </sheetView>
  </sheetViews>
  <sheetFormatPr baseColWidth="10" defaultColWidth="12.90625" defaultRowHeight="12.5" x14ac:dyDescent="0.25"/>
  <cols>
    <col min="1" max="1" width="179.90625" customWidth="1"/>
  </cols>
  <sheetData>
    <row r="1" spans="1:1" ht="67.650000000000006" customHeight="1" x14ac:dyDescent="0.25">
      <c r="A1" s="172"/>
    </row>
    <row r="2" spans="1:1" ht="67.650000000000006" customHeight="1" x14ac:dyDescent="0.25">
      <c r="A2" s="173"/>
    </row>
    <row r="3" spans="1:1" ht="67.650000000000006" customHeight="1" x14ac:dyDescent="0.25">
      <c r="A3" s="173"/>
    </row>
    <row r="4" spans="1:1" ht="67.650000000000006" customHeight="1" x14ac:dyDescent="0.25">
      <c r="A4" s="173"/>
    </row>
    <row r="5" spans="1:1" ht="67.650000000000006" customHeight="1" x14ac:dyDescent="0.25">
      <c r="A5" s="173"/>
    </row>
    <row r="6" spans="1:1" ht="67.650000000000006" customHeight="1" x14ac:dyDescent="0.25">
      <c r="A6" s="173"/>
    </row>
    <row r="7" spans="1:1" ht="67.650000000000006" customHeight="1" x14ac:dyDescent="0.25">
      <c r="A7" s="173"/>
    </row>
    <row r="8" spans="1:1" ht="67.650000000000006" customHeight="1" x14ac:dyDescent="0.25">
      <c r="A8" s="173"/>
    </row>
    <row r="9" spans="1:1" ht="67.650000000000006" customHeight="1" x14ac:dyDescent="0.25">
      <c r="A9" s="173"/>
    </row>
    <row r="10" spans="1:1" ht="67.650000000000006" customHeight="1" x14ac:dyDescent="0.25">
      <c r="A10" s="173"/>
    </row>
    <row r="11" spans="1:1" x14ac:dyDescent="0.25">
      <c r="A11" s="173"/>
    </row>
    <row r="12" spans="1:1" x14ac:dyDescent="0.25">
      <c r="A12" s="173"/>
    </row>
  </sheetData>
  <mergeCells count="1">
    <mergeCell ref="A1:A12"/>
  </mergeCells>
  <pageMargins left="0.75" right="0.75" top="1" bottom="1" header="0.5" footer="0.5"/>
  <pageSetup paperSize="9" orientation="portrait" horizontalDpi="0" verticalDpi="0"/>
  <headerFooter>
    <oddFooter>&amp;L_x000D_&amp;1#&amp;"Arial"&amp;7&amp;K000000 ***Este documento está clasificado como PUBLICO por TELEFÓNICA.
***This document is classified as PUBLIC by TELEFÓNICA.</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E66C64"/>
  </sheetPr>
  <dimension ref="B1:H56"/>
  <sheetViews>
    <sheetView showGridLines="0" showRuler="0" topLeftCell="F52" zoomScale="70" zoomScaleNormal="70" workbookViewId="0">
      <selection activeCell="G52" sqref="G52"/>
    </sheetView>
  </sheetViews>
  <sheetFormatPr baseColWidth="10" defaultColWidth="12.90625" defaultRowHeight="12.5" x14ac:dyDescent="0.25"/>
  <cols>
    <col min="1" max="1" width="1.453125" customWidth="1"/>
    <col min="2" max="2" width="25.453125" customWidth="1"/>
    <col min="3" max="4" width="18.08984375" customWidth="1"/>
    <col min="5" max="5" width="74.90625" customWidth="1"/>
    <col min="6" max="6" width="28.453125" customWidth="1"/>
    <col min="7" max="7" width="159" customWidth="1"/>
  </cols>
  <sheetData>
    <row r="1" spans="2:8" ht="10.75" customHeight="1" x14ac:dyDescent="0.25"/>
    <row r="2" spans="2:8" ht="33.15" customHeight="1" x14ac:dyDescent="0.25">
      <c r="B2" s="172"/>
      <c r="C2" s="172"/>
      <c r="D2" s="172"/>
      <c r="E2" s="172"/>
      <c r="F2" s="172"/>
      <c r="G2" s="172"/>
    </row>
    <row r="3" spans="2:8" ht="33.15" customHeight="1" x14ac:dyDescent="0.25">
      <c r="B3" s="194" t="s">
        <v>705</v>
      </c>
      <c r="C3" s="194"/>
      <c r="D3" s="194"/>
      <c r="E3" s="194"/>
      <c r="F3" s="194"/>
      <c r="G3" s="194"/>
    </row>
    <row r="4" spans="2:8" ht="18" x14ac:dyDescent="0.25">
      <c r="B4" s="42"/>
      <c r="C4" s="43"/>
      <c r="D4" s="43"/>
      <c r="E4" s="43"/>
      <c r="F4" s="43"/>
      <c r="G4" s="43"/>
    </row>
    <row r="5" spans="2:8" ht="13" x14ac:dyDescent="0.3">
      <c r="B5" s="188" t="s">
        <v>706</v>
      </c>
      <c r="C5" s="23" t="s">
        <v>39</v>
      </c>
      <c r="D5" s="23" t="s">
        <v>541</v>
      </c>
      <c r="E5" s="24">
        <v>2024</v>
      </c>
      <c r="F5" s="23" t="s">
        <v>41</v>
      </c>
      <c r="G5" s="25" t="s">
        <v>42</v>
      </c>
      <c r="H5" s="44"/>
    </row>
    <row r="6" spans="2:8" ht="52" x14ac:dyDescent="0.3">
      <c r="B6" s="188"/>
      <c r="C6" s="26" t="s">
        <v>707</v>
      </c>
      <c r="D6" s="26" t="s">
        <v>44</v>
      </c>
      <c r="E6" s="26" t="s">
        <v>708</v>
      </c>
      <c r="F6" s="127" t="s">
        <v>709</v>
      </c>
      <c r="G6" s="27" t="s">
        <v>710</v>
      </c>
      <c r="H6" s="44"/>
    </row>
    <row r="7" spans="2:8" ht="39" x14ac:dyDescent="0.3">
      <c r="B7" s="188"/>
      <c r="C7" s="28" t="s">
        <v>711</v>
      </c>
      <c r="D7" s="28" t="s">
        <v>44</v>
      </c>
      <c r="E7" s="28" t="s">
        <v>712</v>
      </c>
      <c r="F7" s="127" t="s">
        <v>713</v>
      </c>
      <c r="G7" s="29" t="s">
        <v>714</v>
      </c>
      <c r="H7" s="44"/>
    </row>
    <row r="8" spans="2:8" ht="312" x14ac:dyDescent="0.3">
      <c r="B8" s="188"/>
      <c r="C8" s="28" t="s">
        <v>715</v>
      </c>
      <c r="D8" s="28" t="s">
        <v>44</v>
      </c>
      <c r="E8" s="28" t="s">
        <v>716</v>
      </c>
      <c r="F8" s="127" t="s">
        <v>717</v>
      </c>
      <c r="G8" s="126"/>
      <c r="H8" s="44"/>
    </row>
    <row r="9" spans="2:8" ht="65" x14ac:dyDescent="0.3">
      <c r="B9" s="188"/>
      <c r="C9" s="28" t="s">
        <v>718</v>
      </c>
      <c r="D9" s="28" t="s">
        <v>44</v>
      </c>
      <c r="E9" s="28" t="s">
        <v>719</v>
      </c>
      <c r="F9" s="127" t="s">
        <v>720</v>
      </c>
      <c r="G9" s="29"/>
      <c r="H9" s="44"/>
    </row>
    <row r="10" spans="2:8" ht="91" x14ac:dyDescent="0.3">
      <c r="B10" s="188"/>
      <c r="C10" s="28" t="s">
        <v>721</v>
      </c>
      <c r="D10" s="28" t="s">
        <v>58</v>
      </c>
      <c r="E10" s="28" t="s">
        <v>178</v>
      </c>
      <c r="F10" s="127" t="s">
        <v>722</v>
      </c>
      <c r="G10" s="29" t="s">
        <v>723</v>
      </c>
      <c r="H10" s="44"/>
    </row>
    <row r="11" spans="2:8" ht="52" x14ac:dyDescent="0.3">
      <c r="B11" s="188"/>
      <c r="C11" s="28" t="s">
        <v>724</v>
      </c>
      <c r="D11" s="28" t="s">
        <v>58</v>
      </c>
      <c r="E11" s="28" t="s">
        <v>53</v>
      </c>
      <c r="F11" s="127" t="s">
        <v>725</v>
      </c>
      <c r="G11" s="29" t="s">
        <v>726</v>
      </c>
      <c r="H11" s="44"/>
    </row>
    <row r="12" spans="2:8" ht="52" x14ac:dyDescent="0.3">
      <c r="B12" s="188"/>
      <c r="C12" s="28" t="s">
        <v>727</v>
      </c>
      <c r="D12" s="28" t="s">
        <v>58</v>
      </c>
      <c r="E12" s="28" t="s">
        <v>53</v>
      </c>
      <c r="F12" s="127" t="s">
        <v>728</v>
      </c>
      <c r="G12" s="29" t="s">
        <v>729</v>
      </c>
      <c r="H12" s="44"/>
    </row>
    <row r="13" spans="2:8" ht="52" x14ac:dyDescent="0.3">
      <c r="B13" s="188"/>
      <c r="C13" s="28" t="s">
        <v>730</v>
      </c>
      <c r="D13" s="28" t="s">
        <v>58</v>
      </c>
      <c r="E13" s="28" t="s">
        <v>53</v>
      </c>
      <c r="F13" s="127" t="s">
        <v>731</v>
      </c>
      <c r="G13" s="29" t="s">
        <v>732</v>
      </c>
      <c r="H13" s="44"/>
    </row>
    <row r="14" spans="2:8" ht="18" x14ac:dyDescent="0.25">
      <c r="B14" s="42"/>
      <c r="C14" s="28"/>
      <c r="D14" s="28"/>
      <c r="E14" s="28"/>
      <c r="F14" s="28"/>
      <c r="G14" s="28"/>
    </row>
    <row r="15" spans="2:8" ht="13" x14ac:dyDescent="0.3">
      <c r="B15" s="188" t="s">
        <v>733</v>
      </c>
      <c r="C15" s="23" t="s">
        <v>39</v>
      </c>
      <c r="D15" s="23" t="s">
        <v>541</v>
      </c>
      <c r="E15" s="24">
        <v>2024</v>
      </c>
      <c r="F15" s="23" t="s">
        <v>734</v>
      </c>
      <c r="G15" s="25" t="s">
        <v>42</v>
      </c>
      <c r="H15" s="44"/>
    </row>
    <row r="16" spans="2:8" ht="39" x14ac:dyDescent="0.3">
      <c r="B16" s="188"/>
      <c r="C16" s="26" t="s">
        <v>735</v>
      </c>
      <c r="D16" s="26" t="s">
        <v>58</v>
      </c>
      <c r="E16" s="26" t="s">
        <v>53</v>
      </c>
      <c r="F16" s="127" t="s">
        <v>736</v>
      </c>
      <c r="G16" s="27" t="s">
        <v>737</v>
      </c>
      <c r="H16" s="44"/>
    </row>
    <row r="17" spans="2:8" ht="39" x14ac:dyDescent="0.3">
      <c r="B17" s="188"/>
      <c r="C17" s="28" t="s">
        <v>738</v>
      </c>
      <c r="D17" s="28" t="s">
        <v>58</v>
      </c>
      <c r="E17" s="28" t="s">
        <v>53</v>
      </c>
      <c r="F17" s="127" t="s">
        <v>725</v>
      </c>
      <c r="G17" s="29" t="s">
        <v>739</v>
      </c>
      <c r="H17" s="44"/>
    </row>
    <row r="18" spans="2:8" ht="52" x14ac:dyDescent="0.3">
      <c r="B18" s="188"/>
      <c r="C18" s="28" t="s">
        <v>740</v>
      </c>
      <c r="D18" s="28" t="s">
        <v>160</v>
      </c>
      <c r="E18" s="41">
        <v>0.73</v>
      </c>
      <c r="F18" s="127" t="s">
        <v>720</v>
      </c>
      <c r="G18" s="29" t="s">
        <v>741</v>
      </c>
      <c r="H18" s="44"/>
    </row>
    <row r="19" spans="2:8" ht="39" x14ac:dyDescent="0.3">
      <c r="B19" s="188"/>
      <c r="C19" s="28" t="s">
        <v>742</v>
      </c>
      <c r="D19" s="28" t="s">
        <v>58</v>
      </c>
      <c r="E19" s="28" t="s">
        <v>53</v>
      </c>
      <c r="F19" s="127" t="s">
        <v>743</v>
      </c>
      <c r="G19" s="29" t="s">
        <v>744</v>
      </c>
      <c r="H19" s="44"/>
    </row>
    <row r="20" spans="2:8" ht="26" x14ac:dyDescent="0.3">
      <c r="B20" s="188"/>
      <c r="C20" s="28" t="s">
        <v>745</v>
      </c>
      <c r="D20" s="28" t="s">
        <v>297</v>
      </c>
      <c r="E20" s="28" t="s">
        <v>746</v>
      </c>
      <c r="F20" s="127" t="s">
        <v>747</v>
      </c>
      <c r="G20" s="29" t="s">
        <v>748</v>
      </c>
      <c r="H20" s="44"/>
    </row>
    <row r="21" spans="2:8" ht="65" x14ac:dyDescent="0.3">
      <c r="B21" s="188"/>
      <c r="C21" s="28" t="s">
        <v>749</v>
      </c>
      <c r="D21" s="28" t="s">
        <v>160</v>
      </c>
      <c r="E21" s="28" t="s">
        <v>746</v>
      </c>
      <c r="F21" s="127" t="s">
        <v>747</v>
      </c>
      <c r="G21" s="29" t="s">
        <v>750</v>
      </c>
      <c r="H21" s="44"/>
    </row>
    <row r="22" spans="2:8" ht="39" x14ac:dyDescent="0.3">
      <c r="B22" s="188"/>
      <c r="C22" s="28" t="s">
        <v>751</v>
      </c>
      <c r="D22" s="28" t="s">
        <v>297</v>
      </c>
      <c r="E22" s="28" t="s">
        <v>746</v>
      </c>
      <c r="F22" s="127" t="s">
        <v>747</v>
      </c>
      <c r="G22" s="29" t="s">
        <v>750</v>
      </c>
      <c r="H22" s="44"/>
    </row>
    <row r="23" spans="2:8" ht="39" x14ac:dyDescent="0.3">
      <c r="B23" s="188"/>
      <c r="C23" s="28" t="s">
        <v>752</v>
      </c>
      <c r="D23" s="28" t="s">
        <v>297</v>
      </c>
      <c r="E23" s="28" t="s">
        <v>746</v>
      </c>
      <c r="F23" s="127" t="s">
        <v>747</v>
      </c>
      <c r="G23" s="29" t="s">
        <v>750</v>
      </c>
      <c r="H23" s="44"/>
    </row>
    <row r="24" spans="2:8" ht="78" x14ac:dyDescent="0.3">
      <c r="B24" s="188"/>
      <c r="C24" s="28" t="s">
        <v>753</v>
      </c>
      <c r="D24" s="28" t="s">
        <v>160</v>
      </c>
      <c r="E24" s="28" t="s">
        <v>746</v>
      </c>
      <c r="F24" s="127" t="s">
        <v>747</v>
      </c>
      <c r="G24" s="29" t="s">
        <v>750</v>
      </c>
      <c r="H24" s="44"/>
    </row>
    <row r="25" spans="2:8" ht="26" x14ac:dyDescent="0.3">
      <c r="B25" s="188"/>
      <c r="C25" s="28" t="s">
        <v>754</v>
      </c>
      <c r="D25" s="28" t="s">
        <v>297</v>
      </c>
      <c r="E25" s="34">
        <v>0</v>
      </c>
      <c r="F25" s="28" t="s">
        <v>146</v>
      </c>
      <c r="G25" s="29" t="s">
        <v>755</v>
      </c>
      <c r="H25" s="44"/>
    </row>
    <row r="26" spans="2:8" ht="39" x14ac:dyDescent="0.3">
      <c r="B26" s="188"/>
      <c r="C26" s="28" t="s">
        <v>756</v>
      </c>
      <c r="D26" s="28" t="s">
        <v>297</v>
      </c>
      <c r="E26" s="34">
        <v>0</v>
      </c>
      <c r="F26" s="28" t="s">
        <v>146</v>
      </c>
      <c r="G26" s="29"/>
      <c r="H26" s="44"/>
    </row>
    <row r="27" spans="2:8" ht="78" x14ac:dyDescent="0.3">
      <c r="B27" s="188"/>
      <c r="C27" s="28" t="s">
        <v>757</v>
      </c>
      <c r="D27" s="28" t="s">
        <v>160</v>
      </c>
      <c r="E27" s="34">
        <v>0</v>
      </c>
      <c r="F27" s="28" t="s">
        <v>146</v>
      </c>
      <c r="G27" s="29"/>
      <c r="H27" s="44"/>
    </row>
    <row r="28" spans="2:8" ht="18" x14ac:dyDescent="0.25">
      <c r="B28" s="42"/>
      <c r="C28" s="28"/>
      <c r="D28" s="28"/>
      <c r="E28" s="28"/>
      <c r="F28" s="28"/>
      <c r="G28" s="28"/>
    </row>
    <row r="29" spans="2:8" ht="13" x14ac:dyDescent="0.3">
      <c r="B29" s="188" t="s">
        <v>758</v>
      </c>
      <c r="C29" s="23" t="s">
        <v>39</v>
      </c>
      <c r="D29" s="23" t="s">
        <v>541</v>
      </c>
      <c r="E29" s="24">
        <v>2024</v>
      </c>
      <c r="F29" s="23" t="s">
        <v>41</v>
      </c>
      <c r="G29" s="25" t="s">
        <v>42</v>
      </c>
      <c r="H29" s="44"/>
    </row>
    <row r="30" spans="2:8" ht="143" x14ac:dyDescent="0.3">
      <c r="B30" s="188"/>
      <c r="C30" s="26" t="s">
        <v>759</v>
      </c>
      <c r="D30" s="26" t="s">
        <v>62</v>
      </c>
      <c r="E30" s="26" t="s">
        <v>760</v>
      </c>
      <c r="F30" s="127" t="s">
        <v>761</v>
      </c>
      <c r="G30" s="27"/>
      <c r="H30" s="44"/>
    </row>
    <row r="31" spans="2:8" ht="39" x14ac:dyDescent="0.3">
      <c r="B31" s="188"/>
      <c r="C31" s="28" t="s">
        <v>762</v>
      </c>
      <c r="D31" s="28" t="s">
        <v>58</v>
      </c>
      <c r="E31" s="28" t="s">
        <v>53</v>
      </c>
      <c r="F31" s="127" t="s">
        <v>763</v>
      </c>
      <c r="G31" s="29" t="s">
        <v>764</v>
      </c>
      <c r="H31" s="44"/>
    </row>
    <row r="32" spans="2:8" ht="52" x14ac:dyDescent="0.3">
      <c r="B32" s="188"/>
      <c r="C32" s="28" t="s">
        <v>765</v>
      </c>
      <c r="D32" s="28" t="s">
        <v>58</v>
      </c>
      <c r="E32" s="28" t="s">
        <v>53</v>
      </c>
      <c r="F32" s="127" t="s">
        <v>766</v>
      </c>
      <c r="G32" s="29" t="s">
        <v>767</v>
      </c>
      <c r="H32" s="44"/>
    </row>
    <row r="33" spans="2:8" ht="52" x14ac:dyDescent="0.3">
      <c r="B33" s="188"/>
      <c r="C33" s="28" t="s">
        <v>768</v>
      </c>
      <c r="D33" s="28" t="s">
        <v>58</v>
      </c>
      <c r="E33" s="28" t="s">
        <v>53</v>
      </c>
      <c r="F33" s="127" t="s">
        <v>769</v>
      </c>
      <c r="G33" s="117"/>
      <c r="H33" s="44"/>
    </row>
    <row r="34" spans="2:8" ht="65" x14ac:dyDescent="0.3">
      <c r="B34" s="188"/>
      <c r="C34" s="28" t="s">
        <v>770</v>
      </c>
      <c r="D34" s="28" t="s">
        <v>58</v>
      </c>
      <c r="E34" s="28" t="s">
        <v>178</v>
      </c>
      <c r="F34" s="127" t="s">
        <v>771</v>
      </c>
      <c r="G34" s="29" t="s">
        <v>772</v>
      </c>
      <c r="H34" s="44"/>
    </row>
    <row r="35" spans="2:8" ht="145.75" customHeight="1" x14ac:dyDescent="0.3">
      <c r="B35" s="188"/>
      <c r="C35" s="28" t="s">
        <v>773</v>
      </c>
      <c r="D35" s="28" t="s">
        <v>58</v>
      </c>
      <c r="E35" s="28" t="s">
        <v>53</v>
      </c>
      <c r="F35" s="127" t="s">
        <v>774</v>
      </c>
      <c r="G35" s="29" t="s">
        <v>775</v>
      </c>
      <c r="H35" s="44"/>
    </row>
    <row r="36" spans="2:8" ht="65" x14ac:dyDescent="0.3">
      <c r="B36" s="188"/>
      <c r="C36" s="28" t="s">
        <v>776</v>
      </c>
      <c r="D36" s="28" t="s">
        <v>58</v>
      </c>
      <c r="E36" s="28" t="s">
        <v>53</v>
      </c>
      <c r="F36" s="127" t="s">
        <v>777</v>
      </c>
      <c r="G36" s="29" t="s">
        <v>778</v>
      </c>
      <c r="H36" s="44"/>
    </row>
    <row r="37" spans="2:8" ht="18" x14ac:dyDescent="0.25">
      <c r="B37" s="42"/>
      <c r="C37" s="28"/>
      <c r="D37" s="28"/>
      <c r="E37" s="28"/>
      <c r="F37" s="28"/>
      <c r="G37" s="28"/>
    </row>
    <row r="38" spans="2:8" ht="13" x14ac:dyDescent="0.3">
      <c r="B38" s="188" t="s">
        <v>779</v>
      </c>
      <c r="C38" s="23" t="s">
        <v>39</v>
      </c>
      <c r="D38" s="23" t="s">
        <v>541</v>
      </c>
      <c r="E38" s="24">
        <v>2024</v>
      </c>
      <c r="F38" s="23" t="s">
        <v>41</v>
      </c>
      <c r="G38" s="25" t="s">
        <v>42</v>
      </c>
      <c r="H38" s="44"/>
    </row>
    <row r="39" spans="2:8" ht="169" x14ac:dyDescent="0.3">
      <c r="B39" s="188"/>
      <c r="C39" s="26" t="s">
        <v>780</v>
      </c>
      <c r="D39" s="26" t="s">
        <v>58</v>
      </c>
      <c r="E39" s="26" t="s">
        <v>53</v>
      </c>
      <c r="F39" s="127" t="s">
        <v>781</v>
      </c>
      <c r="G39" s="27" t="s">
        <v>782</v>
      </c>
      <c r="H39" s="44"/>
    </row>
    <row r="40" spans="2:8" ht="52" x14ac:dyDescent="0.3">
      <c r="B40" s="188"/>
      <c r="C40" s="28" t="s">
        <v>783</v>
      </c>
      <c r="D40" s="28" t="s">
        <v>58</v>
      </c>
      <c r="E40" s="28" t="s">
        <v>53</v>
      </c>
      <c r="F40" s="127" t="s">
        <v>784</v>
      </c>
      <c r="G40" s="29" t="s">
        <v>785</v>
      </c>
      <c r="H40" s="44"/>
    </row>
    <row r="41" spans="2:8" ht="104" x14ac:dyDescent="0.3">
      <c r="B41" s="188"/>
      <c r="C41" s="28" t="s">
        <v>786</v>
      </c>
      <c r="D41" s="28" t="s">
        <v>58</v>
      </c>
      <c r="E41" s="28" t="s">
        <v>53</v>
      </c>
      <c r="F41" s="127" t="s">
        <v>787</v>
      </c>
      <c r="G41" s="29" t="s">
        <v>788</v>
      </c>
      <c r="H41" s="44"/>
    </row>
    <row r="42" spans="2:8" ht="65" x14ac:dyDescent="0.3">
      <c r="B42" s="188"/>
      <c r="C42" s="28" t="s">
        <v>789</v>
      </c>
      <c r="D42" s="28" t="s">
        <v>58</v>
      </c>
      <c r="E42" s="28" t="s">
        <v>53</v>
      </c>
      <c r="F42" s="127" t="s">
        <v>787</v>
      </c>
      <c r="G42" s="29" t="s">
        <v>790</v>
      </c>
      <c r="H42" s="44"/>
    </row>
    <row r="43" spans="2:8" ht="26" x14ac:dyDescent="0.3">
      <c r="B43" s="188"/>
      <c r="C43" s="28" t="s">
        <v>791</v>
      </c>
      <c r="D43" s="28" t="s">
        <v>58</v>
      </c>
      <c r="E43" s="28" t="s">
        <v>53</v>
      </c>
      <c r="F43" s="127" t="s">
        <v>792</v>
      </c>
      <c r="G43" s="29" t="s">
        <v>793</v>
      </c>
      <c r="H43" s="44"/>
    </row>
    <row r="44" spans="2:8" ht="39" x14ac:dyDescent="0.3">
      <c r="B44" s="188"/>
      <c r="C44" s="28" t="s">
        <v>794</v>
      </c>
      <c r="D44" s="28" t="s">
        <v>58</v>
      </c>
      <c r="E44" s="28" t="s">
        <v>53</v>
      </c>
      <c r="F44" s="127" t="s">
        <v>787</v>
      </c>
      <c r="G44" s="29" t="s">
        <v>795</v>
      </c>
      <c r="H44" s="44"/>
    </row>
    <row r="45" spans="2:8" ht="52" x14ac:dyDescent="0.3">
      <c r="B45" s="188"/>
      <c r="C45" s="28" t="s">
        <v>796</v>
      </c>
      <c r="D45" s="28" t="s">
        <v>58</v>
      </c>
      <c r="E45" s="28" t="s">
        <v>53</v>
      </c>
      <c r="F45" s="127" t="s">
        <v>787</v>
      </c>
      <c r="G45" s="29" t="s">
        <v>797</v>
      </c>
      <c r="H45" s="44"/>
    </row>
    <row r="46" spans="2:8" ht="65" x14ac:dyDescent="0.3">
      <c r="B46" s="188"/>
      <c r="C46" s="28" t="s">
        <v>798</v>
      </c>
      <c r="D46" s="28" t="s">
        <v>58</v>
      </c>
      <c r="E46" s="28" t="s">
        <v>178</v>
      </c>
      <c r="F46" s="127" t="s">
        <v>787</v>
      </c>
      <c r="G46" s="29" t="s">
        <v>799</v>
      </c>
      <c r="H46" s="44"/>
    </row>
    <row r="47" spans="2:8" ht="39" x14ac:dyDescent="0.3">
      <c r="B47" s="188"/>
      <c r="C47" s="28" t="s">
        <v>800</v>
      </c>
      <c r="D47" s="28" t="s">
        <v>58</v>
      </c>
      <c r="E47" s="28" t="s">
        <v>53</v>
      </c>
      <c r="F47" s="127" t="s">
        <v>787</v>
      </c>
      <c r="G47" s="29" t="s">
        <v>801</v>
      </c>
      <c r="H47" s="44"/>
    </row>
    <row r="48" spans="2:8" ht="39" x14ac:dyDescent="0.3">
      <c r="B48" s="188"/>
      <c r="C48" s="28" t="s">
        <v>802</v>
      </c>
      <c r="D48" s="28" t="s">
        <v>160</v>
      </c>
      <c r="E48" s="28" t="s">
        <v>803</v>
      </c>
      <c r="F48" s="127" t="s">
        <v>787</v>
      </c>
      <c r="G48" s="29" t="s">
        <v>797</v>
      </c>
      <c r="H48" s="44"/>
    </row>
    <row r="49" spans="2:8" ht="52" x14ac:dyDescent="0.3">
      <c r="B49" s="188"/>
      <c r="C49" s="28" t="s">
        <v>804</v>
      </c>
      <c r="D49" s="28" t="s">
        <v>62</v>
      </c>
      <c r="E49" s="28" t="s">
        <v>805</v>
      </c>
      <c r="F49" s="127" t="s">
        <v>806</v>
      </c>
      <c r="G49" s="29"/>
      <c r="H49" s="44"/>
    </row>
    <row r="50" spans="2:8" ht="26" x14ac:dyDescent="0.3">
      <c r="B50" s="188"/>
      <c r="C50" s="28" t="s">
        <v>807</v>
      </c>
      <c r="D50" s="28" t="s">
        <v>58</v>
      </c>
      <c r="E50" s="28" t="s">
        <v>53</v>
      </c>
      <c r="F50" s="127" t="s">
        <v>806</v>
      </c>
      <c r="G50" s="29" t="s">
        <v>808</v>
      </c>
      <c r="H50" s="44"/>
    </row>
    <row r="51" spans="2:8" ht="26" x14ac:dyDescent="0.3">
      <c r="B51" s="188"/>
      <c r="C51" s="28" t="s">
        <v>809</v>
      </c>
      <c r="D51" s="28" t="s">
        <v>58</v>
      </c>
      <c r="E51" s="28" t="s">
        <v>53</v>
      </c>
      <c r="F51" s="127" t="s">
        <v>810</v>
      </c>
      <c r="G51" s="29" t="s">
        <v>797</v>
      </c>
      <c r="H51" s="44"/>
    </row>
    <row r="52" spans="2:8" ht="408" customHeight="1" x14ac:dyDescent="0.3">
      <c r="B52" s="188"/>
      <c r="C52" s="28" t="s">
        <v>811</v>
      </c>
      <c r="D52" s="28" t="s">
        <v>272</v>
      </c>
      <c r="E52" s="28" t="s">
        <v>317</v>
      </c>
      <c r="F52" s="28" t="s">
        <v>146</v>
      </c>
      <c r="G52" s="29" t="s">
        <v>812</v>
      </c>
      <c r="H52" s="44"/>
    </row>
    <row r="53" spans="2:8" ht="65" x14ac:dyDescent="0.3">
      <c r="B53" s="188"/>
      <c r="C53" s="28" t="s">
        <v>813</v>
      </c>
      <c r="D53" s="28" t="s">
        <v>297</v>
      </c>
      <c r="E53" s="34">
        <v>10</v>
      </c>
      <c r="F53" s="28" t="s">
        <v>146</v>
      </c>
      <c r="G53" s="29"/>
      <c r="H53" s="44"/>
    </row>
    <row r="54" spans="2:8" ht="39" x14ac:dyDescent="0.3">
      <c r="B54" s="188"/>
      <c r="C54" s="28" t="s">
        <v>814</v>
      </c>
      <c r="D54" s="28" t="s">
        <v>297</v>
      </c>
      <c r="E54" s="33">
        <v>585000000</v>
      </c>
      <c r="F54" s="28" t="s">
        <v>146</v>
      </c>
      <c r="G54" s="29"/>
      <c r="H54" s="44"/>
    </row>
    <row r="55" spans="2:8" ht="39" x14ac:dyDescent="0.3">
      <c r="B55" s="188"/>
      <c r="C55" s="28" t="s">
        <v>815</v>
      </c>
      <c r="D55" s="28" t="s">
        <v>297</v>
      </c>
      <c r="E55" s="34">
        <v>0</v>
      </c>
      <c r="F55" s="127" t="s">
        <v>816</v>
      </c>
      <c r="G55" s="29" t="s">
        <v>1956</v>
      </c>
      <c r="H55" s="44"/>
    </row>
    <row r="56" spans="2:8" ht="13" x14ac:dyDescent="0.3">
      <c r="B56" s="6"/>
      <c r="C56" s="6"/>
      <c r="D56" s="6"/>
      <c r="E56" s="6"/>
      <c r="F56" s="131"/>
      <c r="G56" s="6"/>
    </row>
  </sheetData>
  <mergeCells count="6">
    <mergeCell ref="B38:B55"/>
    <mergeCell ref="B2:G2"/>
    <mergeCell ref="B3:G3"/>
    <mergeCell ref="B5:B13"/>
    <mergeCell ref="B15:B27"/>
    <mergeCell ref="B29:B36"/>
  </mergeCells>
  <hyperlinks>
    <hyperlink ref="F6" r:id="rId1" xr:uid="{AA43B60B-0C69-4420-BE9F-3EE990DEA7BD}"/>
    <hyperlink ref="F7" r:id="rId2" xr:uid="{CAF037AF-E9D1-4EDC-B950-7B58E0149BA7}"/>
    <hyperlink ref="F8" r:id="rId3" display="https://www.telefonica.com/en/wp-content/uploads/sites/5/2023/11/Security-global-Policy.pdf" xr:uid="{601524E6-09A3-4F53-9CDB-D78D3CF39865}"/>
    <hyperlink ref="F9" r:id="rId4" xr:uid="{C868A8C3-DF22-40C6-A9AA-1D841C4E1A97}"/>
    <hyperlink ref="F10" r:id="rId5" xr:uid="{9D3406E1-1509-492D-95DE-E1FE33D5065D}"/>
    <hyperlink ref="F11" r:id="rId6" xr:uid="{D5F5FB07-470E-44CF-B214-789464A089ED}"/>
    <hyperlink ref="F12" r:id="rId7" xr:uid="{83F89012-0B8B-49A4-ACCF-880BBEE3458B}"/>
    <hyperlink ref="F13" r:id="rId8" xr:uid="{CB5C633E-245E-4AA0-B267-CEA24D6929A0}"/>
    <hyperlink ref="F16" r:id="rId9" xr:uid="{E3F67D8C-E6A1-41FA-8FAF-8F0D49A40EC1}"/>
    <hyperlink ref="F17" r:id="rId10" xr:uid="{9B021CDD-D3E9-40AB-8ABA-8BD75AC6B2D5}"/>
    <hyperlink ref="F18" r:id="rId11" xr:uid="{FE9D1268-C989-4045-926F-5DDDCFB1B6CD}"/>
    <hyperlink ref="F19" r:id="rId12" xr:uid="{87A14C6D-3568-4A52-BC32-2E06FC1128E2}"/>
    <hyperlink ref="F20" r:id="rId13" xr:uid="{5CF52A16-5A14-4C32-9D6B-8061ECAE4C9C}"/>
    <hyperlink ref="F21:F24" r:id="rId14" display="Transparency in Communications Report" xr:uid="{24F7C8D1-7941-4ED7-973E-839444BD54FD}"/>
    <hyperlink ref="F30" r:id="rId15" display="https://www.telefonica.com/en/global-transparency-center/security/business-continuity-and-crisis-management/" xr:uid="{42D902E2-6A00-49EE-9D29-11EBD467C2AC}"/>
    <hyperlink ref="F31" r:id="rId16" xr:uid="{102CA636-0679-4F9D-88FD-8CA78DF3C6E2}"/>
    <hyperlink ref="F32" r:id="rId17" xr:uid="{770DA600-9853-4EE4-8673-32F75DF55EFE}"/>
    <hyperlink ref="F33" r:id="rId18" xr:uid="{232A5E8E-11CF-4259-B268-4A0FCADE7169}"/>
    <hyperlink ref="F34" r:id="rId19" xr:uid="{D9B40966-5951-4CF6-BFBC-98704F2A6084}"/>
    <hyperlink ref="F35" r:id="rId20" display="https://www.telefonica.com/en/wp-content/uploads/sites/5/2025/02/Consolidated-Annual-Accounts-2024.pdf" xr:uid="{F3F5E2C2-DE9D-499B-B4CC-AF9F1676C694}"/>
    <hyperlink ref="F36" r:id="rId21" xr:uid="{30F9E295-A58D-41D2-B3F0-949A3CDBDE34}"/>
    <hyperlink ref="F39" r:id="rId22" xr:uid="{FEB99A36-221D-4581-8FFA-99196175B6F7}"/>
    <hyperlink ref="F40" r:id="rId23" display="https://www.telefonica.com/en/wp-content/uploads/sites/5/2025/02/Consolidated-Annual-Accounts-2024.pdf" xr:uid="{E41C7CBC-A287-49A6-8D7D-5E93306AEB92}"/>
    <hyperlink ref="F41" r:id="rId24" display="https://www.telefonica.com/en/global-transparency-center/security/business-continuity-and-crisis-management/" xr:uid="{AFBF949A-1E9B-41B5-AA07-0AA7F1BC28BB}"/>
    <hyperlink ref="F42" r:id="rId25" display="https://www.telefonica.com/en/global-transparency-center/security/business-continuity-and-crisis-management/" xr:uid="{826A6327-E79B-4A9F-A404-E9C79E19613D}"/>
    <hyperlink ref="F43" r:id="rId26" xr:uid="{4969DA61-A9F4-4519-B250-C6EE7B3D587D}"/>
    <hyperlink ref="F44" r:id="rId27" display="https://www.telefonica.com/en/global-transparency-center/security/business-continuity-and-crisis-management/" xr:uid="{1F8295FF-0F0F-464C-A709-EBD988DD31FA}"/>
    <hyperlink ref="F45:F46" r:id="rId28" display="https://www.telefonica.com/en/global-transparency-center/security/business-continuity-and-crisis-management/" xr:uid="{F2B4C30E-250E-469A-84E9-2FBA61F35E5E}"/>
    <hyperlink ref="F47" r:id="rId29" display="https://www.telefonica.com/en/global-transparency-center/security/business-continuity-and-crisis-management/" xr:uid="{99DAF76C-41C8-4399-B07B-5F2DC738DAFC}"/>
    <hyperlink ref="F48" r:id="rId30" display="https://www.telefonica.com/en/global-transparency-center/security/business-continuity-and-crisis-management/" xr:uid="{96D91324-760A-4CE9-89FF-F8AB1118CDE2}"/>
    <hyperlink ref="F49" r:id="rId31" xr:uid="{3A6DD6D9-E2EE-46D4-A49F-2399D95C3188}"/>
    <hyperlink ref="F50" r:id="rId32" xr:uid="{D385A8C0-FE88-4E6B-B6EE-DF1A96A7DE77}"/>
    <hyperlink ref="F51" r:id="rId33" xr:uid="{8787F915-C17A-4860-BE76-22FE729DF275}"/>
    <hyperlink ref="F55" r:id="rId34" xr:uid="{779AB29E-8C62-4634-9E56-C40D15DF88EC}"/>
  </hyperlinks>
  <pageMargins left="0.75" right="0.75" top="1" bottom="1" header="0.5" footer="0.5"/>
  <headerFooter>
    <oddFooter>&amp;L_x000D_&amp;1#&amp;"Arial"&amp;7&amp;K000000 ***Este documento está clasificado como PUBLICO por TELEFÓNICA.
***This document is classified as PUBLIC by TELEFÓNICA.</oddFooter>
  </headerFooter>
  <drawing r:id="rId3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E66C64"/>
  </sheetPr>
  <dimension ref="B1:H188"/>
  <sheetViews>
    <sheetView showGridLines="0" showRuler="0" topLeftCell="E140" zoomScale="70" zoomScaleNormal="70" workbookViewId="0">
      <selection activeCell="E140" sqref="E140"/>
    </sheetView>
  </sheetViews>
  <sheetFormatPr baseColWidth="10" defaultColWidth="12.90625" defaultRowHeight="12.5" x14ac:dyDescent="0.25"/>
  <cols>
    <col min="1" max="1" width="1.453125" customWidth="1"/>
    <col min="2" max="3" width="25.453125" customWidth="1"/>
    <col min="4" max="4" width="18.08984375" customWidth="1"/>
    <col min="5" max="5" width="74.90625" customWidth="1"/>
    <col min="6" max="6" width="28.453125" customWidth="1"/>
    <col min="7" max="7" width="133.453125" customWidth="1"/>
  </cols>
  <sheetData>
    <row r="1" spans="2:8" ht="10.75" customHeight="1" x14ac:dyDescent="0.25"/>
    <row r="2" spans="2:8" ht="33.15" customHeight="1" x14ac:dyDescent="0.25">
      <c r="B2" s="172"/>
      <c r="C2" s="172"/>
      <c r="D2" s="172"/>
      <c r="E2" s="172"/>
      <c r="F2" s="172"/>
      <c r="G2" s="172"/>
    </row>
    <row r="3" spans="2:8" ht="33.15" customHeight="1" x14ac:dyDescent="0.25">
      <c r="B3" s="194" t="s">
        <v>21</v>
      </c>
      <c r="C3" s="194"/>
      <c r="D3" s="194"/>
      <c r="E3" s="194"/>
      <c r="F3" s="194"/>
      <c r="G3" s="194"/>
    </row>
    <row r="4" spans="2:8" ht="15.75" customHeight="1" x14ac:dyDescent="0.25">
      <c r="B4" s="42"/>
      <c r="C4" s="43"/>
      <c r="D4" s="43"/>
      <c r="E4" s="43"/>
      <c r="F4" s="43"/>
      <c r="G4" s="43"/>
    </row>
    <row r="5" spans="2:8" ht="13" x14ac:dyDescent="0.3">
      <c r="B5" s="195" t="s">
        <v>38</v>
      </c>
      <c r="C5" s="23" t="s">
        <v>39</v>
      </c>
      <c r="D5" s="23" t="s">
        <v>40</v>
      </c>
      <c r="E5" s="24">
        <v>2024</v>
      </c>
      <c r="F5" s="23" t="s">
        <v>41</v>
      </c>
      <c r="G5" s="25" t="s">
        <v>42</v>
      </c>
      <c r="H5" s="44"/>
    </row>
    <row r="6" spans="2:8" ht="65" x14ac:dyDescent="0.3">
      <c r="B6" s="196"/>
      <c r="C6" s="26" t="s">
        <v>817</v>
      </c>
      <c r="D6" s="26" t="s">
        <v>44</v>
      </c>
      <c r="E6" s="26" t="s">
        <v>53</v>
      </c>
      <c r="F6" s="128" t="s">
        <v>818</v>
      </c>
      <c r="G6" s="27" t="s">
        <v>819</v>
      </c>
      <c r="H6" s="44"/>
    </row>
    <row r="7" spans="2:8" ht="52" x14ac:dyDescent="0.3">
      <c r="B7" s="196"/>
      <c r="C7" s="28" t="s">
        <v>820</v>
      </c>
      <c r="D7" s="28" t="s">
        <v>44</v>
      </c>
      <c r="E7" s="28" t="s">
        <v>53</v>
      </c>
      <c r="F7" s="127" t="s">
        <v>821</v>
      </c>
      <c r="G7" s="29" t="s">
        <v>822</v>
      </c>
      <c r="H7" s="44"/>
    </row>
    <row r="8" spans="2:8" ht="39" x14ac:dyDescent="0.3">
      <c r="B8" s="196"/>
      <c r="C8" s="28" t="s">
        <v>823</v>
      </c>
      <c r="D8" s="28" t="s">
        <v>44</v>
      </c>
      <c r="E8" s="28" t="s">
        <v>53</v>
      </c>
      <c r="F8" s="127" t="s">
        <v>824</v>
      </c>
      <c r="G8" s="29" t="s">
        <v>825</v>
      </c>
      <c r="H8" s="44"/>
    </row>
    <row r="9" spans="2:8" ht="147.65" customHeight="1" x14ac:dyDescent="0.3">
      <c r="B9" s="196"/>
      <c r="C9" s="28" t="s">
        <v>826</v>
      </c>
      <c r="D9" s="28" t="s">
        <v>44</v>
      </c>
      <c r="E9" s="28" t="s">
        <v>53</v>
      </c>
      <c r="F9" s="127" t="s">
        <v>827</v>
      </c>
      <c r="G9" s="29" t="s">
        <v>828</v>
      </c>
      <c r="H9" s="44"/>
    </row>
    <row r="10" spans="2:8" ht="26" x14ac:dyDescent="0.3">
      <c r="B10" s="197"/>
      <c r="C10" s="28" t="s">
        <v>829</v>
      </c>
      <c r="D10" s="28" t="s">
        <v>44</v>
      </c>
      <c r="E10" s="28" t="s">
        <v>53</v>
      </c>
      <c r="F10" s="127" t="s">
        <v>830</v>
      </c>
      <c r="G10" s="29" t="s">
        <v>831</v>
      </c>
      <c r="H10" s="44"/>
    </row>
    <row r="11" spans="2:8" ht="18" x14ac:dyDescent="0.25">
      <c r="B11" s="42"/>
      <c r="C11" s="28"/>
      <c r="D11" s="28"/>
      <c r="E11" s="28"/>
      <c r="F11" s="153"/>
      <c r="G11" s="43"/>
    </row>
    <row r="12" spans="2:8" ht="13" x14ac:dyDescent="0.3">
      <c r="B12" s="188" t="s">
        <v>832</v>
      </c>
      <c r="C12" s="23" t="s">
        <v>39</v>
      </c>
      <c r="D12" s="23" t="s">
        <v>40</v>
      </c>
      <c r="E12" s="24">
        <v>2024</v>
      </c>
      <c r="F12" s="23" t="s">
        <v>41</v>
      </c>
      <c r="G12" s="25" t="s">
        <v>42</v>
      </c>
      <c r="H12" s="44"/>
    </row>
    <row r="13" spans="2:8" ht="26" x14ac:dyDescent="0.3">
      <c r="B13" s="188"/>
      <c r="C13" s="26" t="s">
        <v>833</v>
      </c>
      <c r="D13" s="26" t="s">
        <v>297</v>
      </c>
      <c r="E13" s="32">
        <v>100870</v>
      </c>
      <c r="F13" s="128" t="s">
        <v>834</v>
      </c>
      <c r="G13" s="27"/>
      <c r="H13" s="44"/>
    </row>
    <row r="14" spans="2:8" ht="39" x14ac:dyDescent="0.3">
      <c r="B14" s="188"/>
      <c r="C14" s="28" t="s">
        <v>835</v>
      </c>
      <c r="D14" s="28" t="s">
        <v>62</v>
      </c>
      <c r="E14" s="28" t="s">
        <v>836</v>
      </c>
      <c r="F14" s="127" t="s">
        <v>837</v>
      </c>
      <c r="G14" s="29"/>
      <c r="H14" s="44"/>
    </row>
    <row r="15" spans="2:8" ht="26" x14ac:dyDescent="0.3">
      <c r="B15" s="188"/>
      <c r="C15" s="28" t="s">
        <v>838</v>
      </c>
      <c r="D15" s="28" t="s">
        <v>297</v>
      </c>
      <c r="E15" s="33">
        <v>99431</v>
      </c>
      <c r="F15" s="127" t="s">
        <v>839</v>
      </c>
      <c r="G15" s="29"/>
      <c r="H15" s="44"/>
    </row>
    <row r="16" spans="2:8" ht="26" x14ac:dyDescent="0.3">
      <c r="B16" s="188"/>
      <c r="C16" s="28" t="s">
        <v>840</v>
      </c>
      <c r="D16" s="28" t="s">
        <v>297</v>
      </c>
      <c r="E16" s="33">
        <v>59995</v>
      </c>
      <c r="F16" s="127" t="s">
        <v>839</v>
      </c>
      <c r="G16" s="29"/>
      <c r="H16" s="44"/>
    </row>
    <row r="17" spans="2:8" ht="26" x14ac:dyDescent="0.3">
      <c r="B17" s="188"/>
      <c r="C17" s="28" t="s">
        <v>841</v>
      </c>
      <c r="D17" s="28" t="s">
        <v>297</v>
      </c>
      <c r="E17" s="33">
        <v>39432</v>
      </c>
      <c r="F17" s="127" t="s">
        <v>839</v>
      </c>
      <c r="G17" s="29"/>
      <c r="H17" s="44"/>
    </row>
    <row r="18" spans="2:8" ht="26" x14ac:dyDescent="0.3">
      <c r="B18" s="188"/>
      <c r="C18" s="28" t="s">
        <v>842</v>
      </c>
      <c r="D18" s="28" t="s">
        <v>843</v>
      </c>
      <c r="E18" s="33">
        <v>1861</v>
      </c>
      <c r="F18" s="127" t="s">
        <v>837</v>
      </c>
      <c r="G18" s="29"/>
      <c r="H18" s="44"/>
    </row>
    <row r="19" spans="2:8" ht="26" x14ac:dyDescent="0.3">
      <c r="B19" s="188"/>
      <c r="C19" s="28" t="s">
        <v>844</v>
      </c>
      <c r="D19" s="28" t="s">
        <v>297</v>
      </c>
      <c r="E19" s="33">
        <v>1439</v>
      </c>
      <c r="F19" s="127" t="s">
        <v>839</v>
      </c>
      <c r="G19" s="29"/>
      <c r="H19" s="44"/>
    </row>
    <row r="20" spans="2:8" ht="26" x14ac:dyDescent="0.3">
      <c r="B20" s="188"/>
      <c r="C20" s="28" t="s">
        <v>845</v>
      </c>
      <c r="D20" s="28" t="s">
        <v>297</v>
      </c>
      <c r="E20" s="34">
        <v>997</v>
      </c>
      <c r="F20" s="127" t="s">
        <v>839</v>
      </c>
      <c r="G20" s="29"/>
      <c r="H20" s="44"/>
    </row>
    <row r="21" spans="2:8" ht="26" x14ac:dyDescent="0.3">
      <c r="B21" s="188"/>
      <c r="C21" s="28" t="s">
        <v>846</v>
      </c>
      <c r="D21" s="28" t="s">
        <v>297</v>
      </c>
      <c r="E21" s="34">
        <v>442</v>
      </c>
      <c r="F21" s="127" t="s">
        <v>839</v>
      </c>
      <c r="G21" s="29"/>
      <c r="H21" s="44"/>
    </row>
    <row r="22" spans="2:8" ht="26" x14ac:dyDescent="0.3">
      <c r="B22" s="188"/>
      <c r="C22" s="28" t="s">
        <v>847</v>
      </c>
      <c r="D22" s="28" t="s">
        <v>297</v>
      </c>
      <c r="E22" s="33">
        <v>39874</v>
      </c>
      <c r="F22" s="127" t="s">
        <v>834</v>
      </c>
      <c r="G22" s="29"/>
      <c r="H22" s="44"/>
    </row>
    <row r="23" spans="2:8" ht="26" x14ac:dyDescent="0.3">
      <c r="B23" s="188"/>
      <c r="C23" s="28" t="s">
        <v>848</v>
      </c>
      <c r="D23" s="28" t="s">
        <v>160</v>
      </c>
      <c r="E23" s="41">
        <v>0.4</v>
      </c>
      <c r="F23" s="127" t="s">
        <v>849</v>
      </c>
      <c r="G23" s="29" t="s">
        <v>850</v>
      </c>
      <c r="H23" s="44"/>
    </row>
    <row r="24" spans="2:8" ht="26" x14ac:dyDescent="0.3">
      <c r="B24" s="188"/>
      <c r="C24" s="28" t="s">
        <v>851</v>
      </c>
      <c r="D24" s="28" t="s">
        <v>396</v>
      </c>
      <c r="E24" s="33">
        <v>60993</v>
      </c>
      <c r="F24" s="127" t="s">
        <v>834</v>
      </c>
      <c r="G24" s="29"/>
      <c r="H24" s="44"/>
    </row>
    <row r="25" spans="2:8" ht="26" x14ac:dyDescent="0.3">
      <c r="B25" s="188"/>
      <c r="C25" s="28" t="s">
        <v>852</v>
      </c>
      <c r="D25" s="28" t="s">
        <v>160</v>
      </c>
      <c r="E25" s="41">
        <v>0.6</v>
      </c>
      <c r="F25" s="127" t="s">
        <v>834</v>
      </c>
      <c r="G25" s="29"/>
      <c r="H25" s="44"/>
    </row>
    <row r="26" spans="2:8" ht="26" x14ac:dyDescent="0.3">
      <c r="B26" s="188"/>
      <c r="C26" s="28" t="s">
        <v>853</v>
      </c>
      <c r="D26" s="28" t="s">
        <v>297</v>
      </c>
      <c r="E26" s="34">
        <v>1</v>
      </c>
      <c r="F26" s="127" t="s">
        <v>834</v>
      </c>
      <c r="G26" s="29"/>
      <c r="H26" s="44"/>
    </row>
    <row r="27" spans="2:8" ht="26" x14ac:dyDescent="0.3">
      <c r="B27" s="188"/>
      <c r="C27" s="28" t="s">
        <v>854</v>
      </c>
      <c r="D27" s="28" t="s">
        <v>396</v>
      </c>
      <c r="E27" s="34">
        <v>3</v>
      </c>
      <c r="F27" s="127" t="s">
        <v>834</v>
      </c>
      <c r="G27" s="29"/>
      <c r="H27" s="44"/>
    </row>
    <row r="28" spans="2:8" ht="26" x14ac:dyDescent="0.3">
      <c r="B28" s="188"/>
      <c r="C28" s="28" t="s">
        <v>855</v>
      </c>
      <c r="D28" s="28" t="s">
        <v>297</v>
      </c>
      <c r="E28" s="33">
        <v>25086</v>
      </c>
      <c r="F28" s="127" t="s">
        <v>837</v>
      </c>
      <c r="G28" s="29" t="s">
        <v>856</v>
      </c>
      <c r="H28" s="44"/>
    </row>
    <row r="29" spans="2:8" ht="26" x14ac:dyDescent="0.3">
      <c r="B29" s="188"/>
      <c r="C29" s="28" t="s">
        <v>857</v>
      </c>
      <c r="D29" s="28" t="s">
        <v>297</v>
      </c>
      <c r="E29" s="33">
        <v>36200</v>
      </c>
      <c r="F29" s="127" t="s">
        <v>837</v>
      </c>
      <c r="G29" s="29" t="s">
        <v>856</v>
      </c>
      <c r="H29" s="44"/>
    </row>
    <row r="30" spans="2:8" ht="26" x14ac:dyDescent="0.3">
      <c r="B30" s="188"/>
      <c r="C30" s="28" t="s">
        <v>858</v>
      </c>
      <c r="D30" s="28" t="s">
        <v>297</v>
      </c>
      <c r="E30" s="33">
        <v>8793</v>
      </c>
      <c r="F30" s="127" t="s">
        <v>837</v>
      </c>
      <c r="G30" s="29"/>
      <c r="H30" s="44"/>
    </row>
    <row r="31" spans="2:8" ht="26" x14ac:dyDescent="0.3">
      <c r="B31" s="188"/>
      <c r="C31" s="28" t="s">
        <v>859</v>
      </c>
      <c r="D31" s="28" t="s">
        <v>297</v>
      </c>
      <c r="E31" s="33">
        <v>29489</v>
      </c>
      <c r="F31" s="127" t="s">
        <v>837</v>
      </c>
      <c r="G31" s="29" t="s">
        <v>860</v>
      </c>
      <c r="H31" s="44"/>
    </row>
    <row r="32" spans="2:8" ht="26" x14ac:dyDescent="0.3">
      <c r="B32" s="188"/>
      <c r="C32" s="28" t="s">
        <v>861</v>
      </c>
      <c r="D32" s="28" t="s">
        <v>297</v>
      </c>
      <c r="E32" s="33">
        <v>10221</v>
      </c>
      <c r="F32" s="127" t="s">
        <v>837</v>
      </c>
      <c r="G32" s="29" t="s">
        <v>856</v>
      </c>
      <c r="H32" s="44"/>
    </row>
    <row r="33" spans="2:8" ht="26" x14ac:dyDescent="0.3">
      <c r="B33" s="188"/>
      <c r="C33" s="28" t="s">
        <v>862</v>
      </c>
      <c r="D33" s="28" t="s">
        <v>297</v>
      </c>
      <c r="E33" s="33">
        <v>3660</v>
      </c>
      <c r="F33" s="127" t="s">
        <v>837</v>
      </c>
      <c r="G33" s="117"/>
      <c r="H33" s="44"/>
    </row>
    <row r="34" spans="2:8" ht="26" x14ac:dyDescent="0.3">
      <c r="B34" s="188"/>
      <c r="C34" s="28" t="s">
        <v>863</v>
      </c>
      <c r="D34" s="28" t="s">
        <v>297</v>
      </c>
      <c r="E34" s="33">
        <v>5652</v>
      </c>
      <c r="F34" s="127" t="s">
        <v>837</v>
      </c>
      <c r="G34" s="29"/>
      <c r="H34" s="44"/>
    </row>
    <row r="35" spans="2:8" ht="26" x14ac:dyDescent="0.3">
      <c r="B35" s="188"/>
      <c r="C35" s="28" t="s">
        <v>864</v>
      </c>
      <c r="D35" s="28" t="s">
        <v>297</v>
      </c>
      <c r="E35" s="33">
        <v>968</v>
      </c>
      <c r="F35" s="127" t="s">
        <v>837</v>
      </c>
      <c r="G35" s="29"/>
      <c r="H35" s="44"/>
    </row>
    <row r="36" spans="2:8" ht="26" x14ac:dyDescent="0.3">
      <c r="B36" s="188"/>
      <c r="C36" s="28" t="s">
        <v>865</v>
      </c>
      <c r="D36" s="28" t="s">
        <v>297</v>
      </c>
      <c r="E36" s="33">
        <v>1808</v>
      </c>
      <c r="F36" s="127" t="s">
        <v>837</v>
      </c>
      <c r="G36" s="29"/>
      <c r="H36" s="44"/>
    </row>
    <row r="37" spans="2:8" ht="26" x14ac:dyDescent="0.3">
      <c r="B37" s="188"/>
      <c r="C37" s="28" t="s">
        <v>866</v>
      </c>
      <c r="D37" s="28" t="s">
        <v>297</v>
      </c>
      <c r="E37" s="33">
        <v>4815</v>
      </c>
      <c r="F37" s="127" t="s">
        <v>837</v>
      </c>
      <c r="G37" s="29"/>
      <c r="H37" s="44"/>
    </row>
    <row r="38" spans="2:8" ht="26" x14ac:dyDescent="0.3">
      <c r="B38" s="188"/>
      <c r="C38" s="28" t="s">
        <v>867</v>
      </c>
      <c r="D38" s="28" t="s">
        <v>297</v>
      </c>
      <c r="E38" s="33">
        <v>667</v>
      </c>
      <c r="F38" s="127" t="s">
        <v>837</v>
      </c>
      <c r="G38" s="29"/>
      <c r="H38" s="44"/>
    </row>
    <row r="39" spans="2:8" ht="26" x14ac:dyDescent="0.3">
      <c r="B39" s="188"/>
      <c r="C39" s="28" t="s">
        <v>868</v>
      </c>
      <c r="D39" s="28" t="s">
        <v>297</v>
      </c>
      <c r="E39" s="33">
        <v>1698</v>
      </c>
      <c r="F39" s="127" t="s">
        <v>837</v>
      </c>
      <c r="G39" s="29"/>
      <c r="H39" s="44"/>
    </row>
    <row r="40" spans="2:8" ht="26" x14ac:dyDescent="0.3">
      <c r="B40" s="188"/>
      <c r="C40" s="28" t="s">
        <v>869</v>
      </c>
      <c r="D40" s="28" t="s">
        <v>297</v>
      </c>
      <c r="E40" s="33">
        <v>1302</v>
      </c>
      <c r="F40" s="127" t="s">
        <v>837</v>
      </c>
      <c r="G40" s="29"/>
      <c r="H40" s="44"/>
    </row>
    <row r="41" spans="2:8" ht="26" x14ac:dyDescent="0.3">
      <c r="B41" s="188"/>
      <c r="C41" s="28" t="s">
        <v>870</v>
      </c>
      <c r="D41" s="28" t="s">
        <v>297</v>
      </c>
      <c r="E41" s="33">
        <v>13301</v>
      </c>
      <c r="F41" s="127" t="s">
        <v>837</v>
      </c>
      <c r="G41" s="29"/>
      <c r="H41" s="44"/>
    </row>
    <row r="42" spans="2:8" ht="26" x14ac:dyDescent="0.3">
      <c r="B42" s="188"/>
      <c r="C42" s="28" t="s">
        <v>871</v>
      </c>
      <c r="D42" s="28" t="s">
        <v>160</v>
      </c>
      <c r="E42" s="41">
        <v>0.13</v>
      </c>
      <c r="F42" s="127" t="s">
        <v>837</v>
      </c>
      <c r="G42" s="29"/>
      <c r="H42" s="44"/>
    </row>
    <row r="43" spans="2:8" ht="26" x14ac:dyDescent="0.3">
      <c r="B43" s="188"/>
      <c r="C43" s="28" t="s">
        <v>872</v>
      </c>
      <c r="D43" s="28" t="s">
        <v>297</v>
      </c>
      <c r="E43" s="33">
        <v>64812</v>
      </c>
      <c r="F43" s="127" t="s">
        <v>837</v>
      </c>
      <c r="G43" s="29"/>
      <c r="H43" s="44"/>
    </row>
    <row r="44" spans="2:8" ht="39" x14ac:dyDescent="0.3">
      <c r="B44" s="188"/>
      <c r="C44" s="28" t="s">
        <v>873</v>
      </c>
      <c r="D44" s="28" t="s">
        <v>160</v>
      </c>
      <c r="E44" s="41">
        <v>0.64</v>
      </c>
      <c r="F44" s="127" t="s">
        <v>837</v>
      </c>
      <c r="G44" s="29"/>
      <c r="H44" s="44"/>
    </row>
    <row r="45" spans="2:8" ht="26" x14ac:dyDescent="0.3">
      <c r="B45" s="188"/>
      <c r="C45" s="28" t="s">
        <v>874</v>
      </c>
      <c r="D45" s="28" t="s">
        <v>297</v>
      </c>
      <c r="E45" s="33">
        <v>22757</v>
      </c>
      <c r="F45" s="127" t="s">
        <v>837</v>
      </c>
      <c r="G45" s="29"/>
      <c r="H45" s="44"/>
    </row>
    <row r="46" spans="2:8" ht="26" x14ac:dyDescent="0.3">
      <c r="B46" s="188"/>
      <c r="C46" s="28" t="s">
        <v>875</v>
      </c>
      <c r="D46" s="28" t="s">
        <v>160</v>
      </c>
      <c r="E46" s="41">
        <v>0.23</v>
      </c>
      <c r="F46" s="127" t="s">
        <v>837</v>
      </c>
      <c r="G46" s="29"/>
      <c r="H46" s="44"/>
    </row>
    <row r="47" spans="2:8" ht="26" x14ac:dyDescent="0.3">
      <c r="B47" s="188"/>
      <c r="C47" s="156" t="s">
        <v>876</v>
      </c>
      <c r="D47" s="156" t="s">
        <v>160</v>
      </c>
      <c r="E47" s="157">
        <f>13/13301</f>
        <v>9.7737012254717681E-4</v>
      </c>
      <c r="F47" s="156" t="s">
        <v>877</v>
      </c>
      <c r="G47" s="53"/>
      <c r="H47" s="44"/>
    </row>
    <row r="48" spans="2:8" ht="26" x14ac:dyDescent="0.3">
      <c r="B48" s="188"/>
      <c r="C48" s="156" t="s">
        <v>878</v>
      </c>
      <c r="D48" s="156" t="s">
        <v>160</v>
      </c>
      <c r="E48" s="157">
        <f>276/13301</f>
        <v>2.0750319524847755E-2</v>
      </c>
      <c r="F48" s="156" t="s">
        <v>877</v>
      </c>
      <c r="G48" s="53"/>
      <c r="H48" s="44"/>
    </row>
    <row r="49" spans="2:8" ht="26" x14ac:dyDescent="0.3">
      <c r="B49" s="188"/>
      <c r="C49" s="156" t="s">
        <v>879</v>
      </c>
      <c r="D49" s="156" t="s">
        <v>160</v>
      </c>
      <c r="E49" s="157">
        <f>13012/13301</f>
        <v>0.97827231035260509</v>
      </c>
      <c r="F49" s="156" t="s">
        <v>877</v>
      </c>
      <c r="G49" s="53"/>
      <c r="H49" s="44"/>
    </row>
    <row r="50" spans="2:8" ht="26" x14ac:dyDescent="0.3">
      <c r="B50" s="188"/>
      <c r="C50" s="156" t="s">
        <v>880</v>
      </c>
      <c r="D50" s="156" t="s">
        <v>160</v>
      </c>
      <c r="E50" s="157">
        <f>2959/64812</f>
        <v>4.5655125594025799E-2</v>
      </c>
      <c r="F50" s="156" t="s">
        <v>877</v>
      </c>
      <c r="G50" s="53"/>
      <c r="H50" s="44"/>
    </row>
    <row r="51" spans="2:8" ht="39" x14ac:dyDescent="0.3">
      <c r="B51" s="188"/>
      <c r="C51" s="156" t="s">
        <v>881</v>
      </c>
      <c r="D51" s="156" t="s">
        <v>160</v>
      </c>
      <c r="E51" s="157">
        <v>0.1</v>
      </c>
      <c r="F51" s="156" t="s">
        <v>877</v>
      </c>
      <c r="G51" s="53"/>
      <c r="H51" s="44"/>
    </row>
    <row r="52" spans="2:8" ht="26" x14ac:dyDescent="0.3">
      <c r="B52" s="188"/>
      <c r="C52" s="156" t="s">
        <v>882</v>
      </c>
      <c r="D52" s="156" t="s">
        <v>160</v>
      </c>
      <c r="E52" s="157">
        <f>55024/64812</f>
        <v>0.84897858421280015</v>
      </c>
      <c r="F52" s="156" t="s">
        <v>877</v>
      </c>
      <c r="G52" s="53"/>
      <c r="H52" s="44"/>
    </row>
    <row r="53" spans="2:8" ht="26" x14ac:dyDescent="0.3">
      <c r="B53" s="188"/>
      <c r="C53" s="156" t="s">
        <v>883</v>
      </c>
      <c r="D53" s="156" t="s">
        <v>160</v>
      </c>
      <c r="E53" s="157">
        <f>1417/22757</f>
        <v>6.2266555345607946E-2</v>
      </c>
      <c r="F53" s="156" t="s">
        <v>877</v>
      </c>
      <c r="G53" s="53"/>
      <c r="H53" s="44"/>
    </row>
    <row r="54" spans="2:8" ht="26" x14ac:dyDescent="0.3">
      <c r="B54" s="188"/>
      <c r="C54" s="156" t="s">
        <v>884</v>
      </c>
      <c r="D54" s="156" t="s">
        <v>160</v>
      </c>
      <c r="E54" s="157">
        <f>2337/22757</f>
        <v>0.10269367667091445</v>
      </c>
      <c r="F54" s="156" t="s">
        <v>877</v>
      </c>
      <c r="G54" s="53"/>
      <c r="H54" s="44"/>
    </row>
    <row r="55" spans="2:8" ht="26" x14ac:dyDescent="0.3">
      <c r="B55" s="188"/>
      <c r="C55" s="156" t="s">
        <v>885</v>
      </c>
      <c r="D55" s="156" t="s">
        <v>160</v>
      </c>
      <c r="E55" s="157">
        <f>19003/22757</f>
        <v>0.83503976798347757</v>
      </c>
      <c r="F55" s="158" t="s">
        <v>877</v>
      </c>
      <c r="G55" s="53"/>
      <c r="H55" s="44"/>
    </row>
    <row r="56" spans="2:8" ht="26" x14ac:dyDescent="0.3">
      <c r="B56" s="188"/>
      <c r="C56" s="28" t="s">
        <v>886</v>
      </c>
      <c r="D56" s="28" t="s">
        <v>297</v>
      </c>
      <c r="E56" s="33">
        <v>4389</v>
      </c>
      <c r="F56" s="150" t="s">
        <v>837</v>
      </c>
      <c r="G56" s="29"/>
      <c r="H56" s="44"/>
    </row>
    <row r="57" spans="2:8" ht="26" x14ac:dyDescent="0.3">
      <c r="B57" s="188"/>
      <c r="C57" s="28" t="s">
        <v>887</v>
      </c>
      <c r="D57" s="28" t="s">
        <v>297</v>
      </c>
      <c r="E57" s="33">
        <v>9442</v>
      </c>
      <c r="F57" s="150" t="s">
        <v>837</v>
      </c>
      <c r="G57" s="29"/>
      <c r="H57" s="44"/>
    </row>
    <row r="58" spans="2:8" ht="52" x14ac:dyDescent="0.3">
      <c r="B58" s="188"/>
      <c r="C58" s="28" t="s">
        <v>888</v>
      </c>
      <c r="D58" s="28" t="s">
        <v>160</v>
      </c>
      <c r="E58" s="41">
        <v>0.25</v>
      </c>
      <c r="F58" s="127" t="s">
        <v>889</v>
      </c>
      <c r="G58" s="29" t="s">
        <v>890</v>
      </c>
      <c r="H58" s="44"/>
    </row>
    <row r="59" spans="2:8" ht="26" x14ac:dyDescent="0.3">
      <c r="B59" s="188"/>
      <c r="C59" s="156" t="s">
        <v>1965</v>
      </c>
      <c r="D59" s="156" t="s">
        <v>160</v>
      </c>
      <c r="E59" s="157">
        <v>0.35</v>
      </c>
      <c r="F59" s="156" t="s">
        <v>877</v>
      </c>
      <c r="G59" s="159"/>
      <c r="H59" s="44"/>
    </row>
    <row r="60" spans="2:8" ht="26" x14ac:dyDescent="0.3">
      <c r="B60" s="188"/>
      <c r="C60" s="156" t="s">
        <v>1966</v>
      </c>
      <c r="D60" s="156" t="s">
        <v>160</v>
      </c>
      <c r="E60" s="160">
        <v>0.32719999999999999</v>
      </c>
      <c r="F60" s="156" t="s">
        <v>877</v>
      </c>
      <c r="G60" s="159"/>
      <c r="H60" s="44"/>
    </row>
    <row r="61" spans="2:8" ht="26" x14ac:dyDescent="0.3">
      <c r="B61" s="188"/>
      <c r="C61" s="156" t="s">
        <v>891</v>
      </c>
      <c r="D61" s="156" t="s">
        <v>160</v>
      </c>
      <c r="E61" s="160">
        <v>0.40500000000000003</v>
      </c>
      <c r="F61" s="156" t="s">
        <v>877</v>
      </c>
      <c r="G61" s="159"/>
      <c r="H61" s="44"/>
    </row>
    <row r="62" spans="2:8" ht="26" x14ac:dyDescent="0.3">
      <c r="B62" s="188"/>
      <c r="C62" s="156" t="s">
        <v>1959</v>
      </c>
      <c r="D62" s="156" t="s">
        <v>160</v>
      </c>
      <c r="E62" s="156">
        <v>40</v>
      </c>
      <c r="F62" s="156" t="s">
        <v>877</v>
      </c>
      <c r="G62" s="159" t="s">
        <v>1962</v>
      </c>
      <c r="H62" s="44"/>
    </row>
    <row r="63" spans="2:8" ht="26" x14ac:dyDescent="0.3">
      <c r="B63" s="188"/>
      <c r="C63" s="156" t="s">
        <v>1960</v>
      </c>
      <c r="D63" s="156" t="s">
        <v>160</v>
      </c>
      <c r="E63" s="156">
        <v>58</v>
      </c>
      <c r="F63" s="156" t="s">
        <v>877</v>
      </c>
      <c r="G63" s="159" t="s">
        <v>1963</v>
      </c>
      <c r="H63" s="44"/>
    </row>
    <row r="64" spans="2:8" ht="26" x14ac:dyDescent="0.3">
      <c r="B64" s="188"/>
      <c r="C64" s="156" t="s">
        <v>1961</v>
      </c>
      <c r="D64" s="156" t="s">
        <v>160</v>
      </c>
      <c r="E64" s="156">
        <v>110</v>
      </c>
      <c r="F64" s="156" t="s">
        <v>877</v>
      </c>
      <c r="G64" s="159" t="s">
        <v>1964</v>
      </c>
      <c r="H64" s="44"/>
    </row>
    <row r="65" spans="2:8" ht="26" x14ac:dyDescent="0.3">
      <c r="B65" s="188"/>
      <c r="C65" s="156" t="s">
        <v>1971</v>
      </c>
      <c r="D65" s="156" t="s">
        <v>160</v>
      </c>
      <c r="E65" s="157">
        <f>8/22</f>
        <v>0.36363636363636365</v>
      </c>
      <c r="F65" s="156" t="s">
        <v>877</v>
      </c>
      <c r="G65" s="159" t="s">
        <v>1968</v>
      </c>
      <c r="H65" s="44"/>
    </row>
    <row r="66" spans="2:8" ht="26" x14ac:dyDescent="0.3">
      <c r="B66" s="188"/>
      <c r="C66" s="156" t="s">
        <v>892</v>
      </c>
      <c r="D66" s="156" t="s">
        <v>160</v>
      </c>
      <c r="E66" s="160">
        <v>0.15260000000000001</v>
      </c>
      <c r="F66" s="156" t="s">
        <v>877</v>
      </c>
      <c r="G66" s="159" t="s">
        <v>1969</v>
      </c>
      <c r="H66" s="44"/>
    </row>
    <row r="67" spans="2:8" ht="26" x14ac:dyDescent="0.3">
      <c r="B67" s="188"/>
      <c r="C67" s="156" t="s">
        <v>1972</v>
      </c>
      <c r="D67" s="156" t="s">
        <v>297</v>
      </c>
      <c r="E67" s="156">
        <v>12.871</v>
      </c>
      <c r="F67" s="156" t="s">
        <v>877</v>
      </c>
      <c r="G67" s="159" t="s">
        <v>1970</v>
      </c>
      <c r="H67" s="44"/>
    </row>
    <row r="68" spans="2:8" ht="26" x14ac:dyDescent="0.3">
      <c r="B68" s="188"/>
      <c r="C68" s="156" t="s">
        <v>1973</v>
      </c>
      <c r="D68" s="156" t="s">
        <v>893</v>
      </c>
      <c r="E68" s="157" t="s">
        <v>1967</v>
      </c>
      <c r="F68" s="156" t="s">
        <v>877</v>
      </c>
      <c r="G68" s="159" t="s">
        <v>1970</v>
      </c>
      <c r="H68" s="44"/>
    </row>
    <row r="69" spans="2:8" ht="26" x14ac:dyDescent="0.3">
      <c r="B69" s="188"/>
      <c r="C69" s="156" t="s">
        <v>1974</v>
      </c>
      <c r="D69" s="156" t="s">
        <v>297</v>
      </c>
      <c r="E69" s="156">
        <v>12.44</v>
      </c>
      <c r="F69" s="156" t="s">
        <v>877</v>
      </c>
      <c r="G69" s="159"/>
      <c r="H69" s="44"/>
    </row>
    <row r="70" spans="2:8" ht="26" x14ac:dyDescent="0.3">
      <c r="B70" s="188"/>
      <c r="C70" s="156" t="s">
        <v>1975</v>
      </c>
      <c r="D70" s="156" t="s">
        <v>297</v>
      </c>
      <c r="E70" s="156">
        <v>10.67</v>
      </c>
      <c r="F70" s="158" t="s">
        <v>877</v>
      </c>
      <c r="G70" s="159"/>
      <c r="H70" s="44"/>
    </row>
    <row r="71" spans="2:8" ht="78" x14ac:dyDescent="0.3">
      <c r="B71" s="188"/>
      <c r="C71" s="28" t="s">
        <v>894</v>
      </c>
      <c r="D71" s="28" t="s">
        <v>893</v>
      </c>
      <c r="E71" s="28" t="s">
        <v>895</v>
      </c>
      <c r="F71" s="127" t="s">
        <v>896</v>
      </c>
      <c r="G71" s="29" t="s">
        <v>897</v>
      </c>
      <c r="H71" s="44"/>
    </row>
    <row r="72" spans="2:8" ht="39" x14ac:dyDescent="0.3">
      <c r="B72" s="188"/>
      <c r="C72" s="28" t="s">
        <v>898</v>
      </c>
      <c r="D72" s="28" t="s">
        <v>160</v>
      </c>
      <c r="E72" s="28" t="s">
        <v>899</v>
      </c>
      <c r="F72" s="127" t="s">
        <v>896</v>
      </c>
      <c r="G72" s="29" t="s">
        <v>900</v>
      </c>
      <c r="H72" s="44"/>
    </row>
    <row r="73" spans="2:8" ht="63.15" customHeight="1" x14ac:dyDescent="0.3">
      <c r="B73" s="188"/>
      <c r="C73" s="156" t="s">
        <v>901</v>
      </c>
      <c r="D73" s="156" t="s">
        <v>160</v>
      </c>
      <c r="E73" s="163" t="s">
        <v>1981</v>
      </c>
      <c r="F73" s="156" t="s">
        <v>146</v>
      </c>
      <c r="G73" s="53"/>
      <c r="H73" s="44"/>
    </row>
    <row r="74" spans="2:8" ht="52" x14ac:dyDescent="0.3">
      <c r="B74" s="188"/>
      <c r="C74" s="156" t="s">
        <v>902</v>
      </c>
      <c r="D74" s="156" t="s">
        <v>160</v>
      </c>
      <c r="E74" s="164" t="s">
        <v>1978</v>
      </c>
      <c r="F74" s="156" t="s">
        <v>146</v>
      </c>
      <c r="G74" s="53"/>
      <c r="H74" s="44"/>
    </row>
    <row r="75" spans="2:8" ht="52" x14ac:dyDescent="0.3">
      <c r="B75" s="188"/>
      <c r="C75" s="156" t="s">
        <v>903</v>
      </c>
      <c r="D75" s="156" t="s">
        <v>160</v>
      </c>
      <c r="E75" s="164" t="s">
        <v>1979</v>
      </c>
      <c r="F75" s="156" t="s">
        <v>146</v>
      </c>
      <c r="G75" s="53"/>
      <c r="H75" s="44"/>
    </row>
    <row r="76" spans="2:8" ht="52" x14ac:dyDescent="0.3">
      <c r="B76" s="188"/>
      <c r="C76" s="156" t="s">
        <v>904</v>
      </c>
      <c r="D76" s="156" t="s">
        <v>160</v>
      </c>
      <c r="E76" s="164" t="s">
        <v>1980</v>
      </c>
      <c r="F76" s="156" t="s">
        <v>146</v>
      </c>
      <c r="G76" s="53"/>
      <c r="H76" s="44"/>
    </row>
    <row r="77" spans="2:8" ht="26" x14ac:dyDescent="0.3">
      <c r="B77" s="188"/>
      <c r="C77" s="28" t="s">
        <v>905</v>
      </c>
      <c r="D77" s="28" t="s">
        <v>160</v>
      </c>
      <c r="E77" s="28">
        <v>75</v>
      </c>
      <c r="F77" s="150" t="s">
        <v>906</v>
      </c>
      <c r="G77" s="29" t="s">
        <v>907</v>
      </c>
      <c r="H77" s="44"/>
    </row>
    <row r="78" spans="2:8" ht="208" x14ac:dyDescent="0.3">
      <c r="B78" s="188"/>
      <c r="C78" s="28" t="s">
        <v>908</v>
      </c>
      <c r="D78" s="28" t="s">
        <v>62</v>
      </c>
      <c r="E78" s="28" t="s">
        <v>909</v>
      </c>
      <c r="F78" s="28" t="s">
        <v>146</v>
      </c>
      <c r="G78" s="53"/>
      <c r="H78" s="44"/>
    </row>
    <row r="79" spans="2:8" ht="18" x14ac:dyDescent="0.25">
      <c r="B79" s="42"/>
      <c r="C79" s="43"/>
      <c r="D79" s="43"/>
      <c r="E79" s="43"/>
      <c r="F79" s="154"/>
      <c r="G79" s="43"/>
    </row>
    <row r="80" spans="2:8" ht="13" x14ac:dyDescent="0.3">
      <c r="B80" s="188" t="s">
        <v>910</v>
      </c>
      <c r="C80" s="23" t="s">
        <v>39</v>
      </c>
      <c r="D80" s="23" t="s">
        <v>40</v>
      </c>
      <c r="E80" s="24">
        <v>2024</v>
      </c>
      <c r="F80" s="23" t="s">
        <v>41</v>
      </c>
      <c r="G80" s="25" t="s">
        <v>42</v>
      </c>
      <c r="H80" s="44"/>
    </row>
    <row r="81" spans="2:8" ht="39" x14ac:dyDescent="0.3">
      <c r="B81" s="188"/>
      <c r="C81" s="26" t="s">
        <v>911</v>
      </c>
      <c r="D81" s="26" t="s">
        <v>58</v>
      </c>
      <c r="E81" s="26" t="s">
        <v>53</v>
      </c>
      <c r="F81" s="128" t="s">
        <v>912</v>
      </c>
      <c r="G81" s="27" t="s">
        <v>913</v>
      </c>
      <c r="H81" s="44"/>
    </row>
    <row r="82" spans="2:8" ht="52" x14ac:dyDescent="0.3">
      <c r="B82" s="188"/>
      <c r="C82" s="28" t="s">
        <v>914</v>
      </c>
      <c r="D82" s="28" t="s">
        <v>160</v>
      </c>
      <c r="E82" s="41">
        <v>1</v>
      </c>
      <c r="F82" s="151" t="s">
        <v>915</v>
      </c>
      <c r="G82" s="29" t="s">
        <v>916</v>
      </c>
      <c r="H82" s="44"/>
    </row>
    <row r="83" spans="2:8" ht="65" x14ac:dyDescent="0.3">
      <c r="B83" s="188"/>
      <c r="C83" s="28" t="s">
        <v>917</v>
      </c>
      <c r="D83" s="28" t="s">
        <v>58</v>
      </c>
      <c r="E83" s="28" t="s">
        <v>53</v>
      </c>
      <c r="F83" s="127" t="s">
        <v>918</v>
      </c>
      <c r="G83" s="29" t="s">
        <v>919</v>
      </c>
      <c r="H83" s="44"/>
    </row>
    <row r="84" spans="2:8" ht="52" x14ac:dyDescent="0.3">
      <c r="B84" s="188"/>
      <c r="C84" s="28" t="s">
        <v>920</v>
      </c>
      <c r="D84" s="28" t="s">
        <v>58</v>
      </c>
      <c r="E84" s="28" t="s">
        <v>53</v>
      </c>
      <c r="F84" s="127" t="s">
        <v>877</v>
      </c>
      <c r="G84" s="29" t="s">
        <v>1984</v>
      </c>
      <c r="H84" s="44"/>
    </row>
    <row r="85" spans="2:8" ht="26" x14ac:dyDescent="0.3">
      <c r="B85" s="188"/>
      <c r="C85" s="28" t="s">
        <v>921</v>
      </c>
      <c r="D85" s="28" t="s">
        <v>58</v>
      </c>
      <c r="E85" s="28" t="s">
        <v>53</v>
      </c>
      <c r="F85" s="151" t="s">
        <v>922</v>
      </c>
      <c r="G85" s="29" t="s">
        <v>923</v>
      </c>
      <c r="H85" s="44"/>
    </row>
    <row r="86" spans="2:8" ht="156" x14ac:dyDescent="0.3">
      <c r="B86" s="188"/>
      <c r="C86" s="28" t="s">
        <v>924</v>
      </c>
      <c r="D86" s="28" t="s">
        <v>925</v>
      </c>
      <c r="E86" s="28" t="s">
        <v>926</v>
      </c>
      <c r="F86" s="127" t="s">
        <v>927</v>
      </c>
      <c r="G86" s="29"/>
      <c r="H86" s="44"/>
    </row>
    <row r="87" spans="2:8" ht="130" x14ac:dyDescent="0.3">
      <c r="B87" s="188"/>
      <c r="C87" s="28" t="s">
        <v>928</v>
      </c>
      <c r="D87" s="28" t="s">
        <v>58</v>
      </c>
      <c r="E87" s="28" t="s">
        <v>53</v>
      </c>
      <c r="F87" s="127" t="s">
        <v>929</v>
      </c>
      <c r="G87" s="29" t="s">
        <v>930</v>
      </c>
      <c r="H87" s="44"/>
    </row>
    <row r="88" spans="2:8" ht="91" x14ac:dyDescent="0.3">
      <c r="B88" s="188"/>
      <c r="C88" s="28" t="s">
        <v>931</v>
      </c>
      <c r="D88" s="28" t="s">
        <v>58</v>
      </c>
      <c r="E88" s="28" t="s">
        <v>53</v>
      </c>
      <c r="F88" s="147" t="s">
        <v>932</v>
      </c>
      <c r="G88" s="29" t="s">
        <v>933</v>
      </c>
      <c r="H88" s="44"/>
    </row>
    <row r="89" spans="2:8" ht="39" x14ac:dyDescent="0.3">
      <c r="B89" s="188"/>
      <c r="C89" s="28" t="s">
        <v>934</v>
      </c>
      <c r="D89" s="28" t="s">
        <v>58</v>
      </c>
      <c r="E89" s="28" t="s">
        <v>53</v>
      </c>
      <c r="F89" s="15" t="s">
        <v>877</v>
      </c>
      <c r="G89" s="29" t="s">
        <v>935</v>
      </c>
      <c r="H89" s="44"/>
    </row>
    <row r="90" spans="2:8" ht="26" x14ac:dyDescent="0.3">
      <c r="B90" s="188"/>
      <c r="C90" s="28" t="s">
        <v>936</v>
      </c>
      <c r="D90" s="28" t="s">
        <v>58</v>
      </c>
      <c r="E90" s="28" t="s">
        <v>53</v>
      </c>
      <c r="F90" s="127" t="s">
        <v>937</v>
      </c>
      <c r="G90" s="29" t="s">
        <v>938</v>
      </c>
      <c r="H90" s="44"/>
    </row>
    <row r="91" spans="2:8" ht="156" x14ac:dyDescent="0.3">
      <c r="B91" s="188"/>
      <c r="C91" s="28" t="s">
        <v>939</v>
      </c>
      <c r="D91" s="28" t="s">
        <v>58</v>
      </c>
      <c r="E91" s="28" t="s">
        <v>53</v>
      </c>
      <c r="F91" s="127" t="s">
        <v>940</v>
      </c>
      <c r="G91" s="29" t="s">
        <v>941</v>
      </c>
      <c r="H91" s="44"/>
    </row>
    <row r="92" spans="2:8" ht="39" x14ac:dyDescent="0.3">
      <c r="B92" s="188"/>
      <c r="C92" s="28" t="s">
        <v>942</v>
      </c>
      <c r="D92" s="28" t="s">
        <v>58</v>
      </c>
      <c r="E92" s="28" t="s">
        <v>53</v>
      </c>
      <c r="F92" s="15" t="s">
        <v>146</v>
      </c>
      <c r="G92" s="29" t="s">
        <v>943</v>
      </c>
      <c r="H92" s="44"/>
    </row>
    <row r="93" spans="2:8" ht="26" x14ac:dyDescent="0.3">
      <c r="B93" s="188"/>
      <c r="C93" s="28" t="s">
        <v>944</v>
      </c>
      <c r="D93" s="28" t="s">
        <v>893</v>
      </c>
      <c r="E93" s="28" t="s">
        <v>945</v>
      </c>
      <c r="F93" s="127" t="s">
        <v>946</v>
      </c>
      <c r="G93" s="29"/>
      <c r="H93" s="44"/>
    </row>
    <row r="94" spans="2:8" ht="104" x14ac:dyDescent="0.3">
      <c r="B94" s="188"/>
      <c r="C94" s="28" t="s">
        <v>947</v>
      </c>
      <c r="D94" s="28" t="s">
        <v>58</v>
      </c>
      <c r="E94" s="28" t="s">
        <v>53</v>
      </c>
      <c r="F94" s="127" t="s">
        <v>948</v>
      </c>
      <c r="G94" s="29" t="s">
        <v>949</v>
      </c>
      <c r="H94" s="44"/>
    </row>
    <row r="95" spans="2:8" ht="78" x14ac:dyDescent="0.3">
      <c r="B95" s="188"/>
      <c r="C95" s="156" t="s">
        <v>950</v>
      </c>
      <c r="D95" s="156" t="s">
        <v>951</v>
      </c>
      <c r="E95" s="156" t="s">
        <v>85</v>
      </c>
      <c r="F95" s="156" t="s">
        <v>146</v>
      </c>
      <c r="G95" s="53"/>
      <c r="H95" s="44"/>
    </row>
    <row r="96" spans="2:8" ht="26" x14ac:dyDescent="0.3">
      <c r="B96" s="188"/>
      <c r="C96" s="156" t="s">
        <v>952</v>
      </c>
      <c r="D96" s="156" t="s">
        <v>953</v>
      </c>
      <c r="E96" s="156">
        <v>41.62</v>
      </c>
      <c r="F96" s="156" t="s">
        <v>146</v>
      </c>
      <c r="G96" s="53"/>
      <c r="H96" s="44"/>
    </row>
    <row r="97" spans="2:8" ht="18" x14ac:dyDescent="0.25">
      <c r="B97" s="42"/>
      <c r="C97" s="28"/>
      <c r="D97" s="28"/>
      <c r="E97" s="28"/>
      <c r="F97" s="28"/>
      <c r="G97" s="43"/>
    </row>
    <row r="98" spans="2:8" ht="13" x14ac:dyDescent="0.3">
      <c r="B98" s="188" t="s">
        <v>954</v>
      </c>
      <c r="C98" s="23" t="s">
        <v>39</v>
      </c>
      <c r="D98" s="23" t="s">
        <v>40</v>
      </c>
      <c r="E98" s="24">
        <v>2024</v>
      </c>
      <c r="F98" s="23" t="s">
        <v>89</v>
      </c>
      <c r="G98" s="25" t="s">
        <v>42</v>
      </c>
      <c r="H98" s="44"/>
    </row>
    <row r="99" spans="2:8" ht="91" x14ac:dyDescent="0.3">
      <c r="B99" s="188"/>
      <c r="C99" s="26" t="s">
        <v>955</v>
      </c>
      <c r="D99" s="26" t="s">
        <v>58</v>
      </c>
      <c r="E99" s="26" t="s">
        <v>53</v>
      </c>
      <c r="F99" s="128" t="s">
        <v>956</v>
      </c>
      <c r="G99" s="27" t="s">
        <v>957</v>
      </c>
      <c r="H99" s="44"/>
    </row>
    <row r="100" spans="2:8" ht="26" x14ac:dyDescent="0.3">
      <c r="B100" s="188"/>
      <c r="C100" s="28" t="s">
        <v>958</v>
      </c>
      <c r="D100" s="28" t="s">
        <v>959</v>
      </c>
      <c r="E100" s="28" t="s">
        <v>960</v>
      </c>
      <c r="F100" s="127" t="s">
        <v>906</v>
      </c>
      <c r="G100" s="29" t="s">
        <v>961</v>
      </c>
      <c r="H100" s="44"/>
    </row>
    <row r="101" spans="2:8" ht="39" x14ac:dyDescent="0.3">
      <c r="B101" s="188"/>
      <c r="C101" s="28" t="s">
        <v>962</v>
      </c>
      <c r="D101" s="28" t="s">
        <v>316</v>
      </c>
      <c r="E101" s="28" t="s">
        <v>317</v>
      </c>
      <c r="F101" s="151" t="s">
        <v>963</v>
      </c>
      <c r="G101" s="29" t="s">
        <v>964</v>
      </c>
      <c r="H101" s="44"/>
    </row>
    <row r="102" spans="2:8" ht="143" x14ac:dyDescent="0.3">
      <c r="B102" s="188"/>
      <c r="C102" s="28" t="s">
        <v>965</v>
      </c>
      <c r="D102" s="28" t="s">
        <v>58</v>
      </c>
      <c r="E102" s="28" t="s">
        <v>53</v>
      </c>
      <c r="F102" s="127" t="s">
        <v>966</v>
      </c>
      <c r="G102" s="29" t="s">
        <v>967</v>
      </c>
      <c r="H102" s="44"/>
    </row>
    <row r="103" spans="2:8" ht="39" x14ac:dyDescent="0.3">
      <c r="B103" s="188"/>
      <c r="C103" s="28" t="s">
        <v>968</v>
      </c>
      <c r="D103" s="28" t="s">
        <v>58</v>
      </c>
      <c r="E103" s="28" t="s">
        <v>969</v>
      </c>
      <c r="F103" s="15" t="s">
        <v>877</v>
      </c>
      <c r="G103" s="53"/>
      <c r="H103" s="44"/>
    </row>
    <row r="104" spans="2:8" ht="39" x14ac:dyDescent="0.3">
      <c r="B104" s="188"/>
      <c r="C104" s="28" t="s">
        <v>970</v>
      </c>
      <c r="D104" s="28" t="s">
        <v>58</v>
      </c>
      <c r="E104" s="28" t="s">
        <v>53</v>
      </c>
      <c r="F104" s="28" t="s">
        <v>877</v>
      </c>
      <c r="G104" s="29" t="s">
        <v>971</v>
      </c>
      <c r="H104" s="44"/>
    </row>
    <row r="105" spans="2:8" ht="65" x14ac:dyDescent="0.3">
      <c r="B105" s="188"/>
      <c r="C105" s="28" t="s">
        <v>972</v>
      </c>
      <c r="D105" s="28" t="s">
        <v>58</v>
      </c>
      <c r="E105" s="28" t="s">
        <v>463</v>
      </c>
      <c r="F105" s="147" t="s">
        <v>973</v>
      </c>
      <c r="G105" s="29" t="s">
        <v>974</v>
      </c>
      <c r="H105" s="44"/>
    </row>
    <row r="106" spans="2:8" ht="26" x14ac:dyDescent="0.3">
      <c r="B106" s="188"/>
      <c r="C106" s="28" t="s">
        <v>975</v>
      </c>
      <c r="D106" s="28" t="s">
        <v>58</v>
      </c>
      <c r="E106" s="28" t="s">
        <v>53</v>
      </c>
      <c r="F106" s="127" t="s">
        <v>976</v>
      </c>
      <c r="G106" s="29" t="s">
        <v>977</v>
      </c>
      <c r="H106" s="44"/>
    </row>
    <row r="107" spans="2:8" ht="18" x14ac:dyDescent="0.25">
      <c r="B107" s="42"/>
      <c r="C107" s="43"/>
      <c r="D107" s="43"/>
      <c r="E107" s="43"/>
      <c r="F107" s="130"/>
      <c r="G107" s="43"/>
    </row>
    <row r="108" spans="2:8" ht="13" x14ac:dyDescent="0.3">
      <c r="B108" s="198" t="s">
        <v>978</v>
      </c>
      <c r="C108" s="23" t="s">
        <v>39</v>
      </c>
      <c r="D108" s="23" t="s">
        <v>40</v>
      </c>
      <c r="E108" s="24">
        <v>2024</v>
      </c>
      <c r="F108" s="129" t="s">
        <v>89</v>
      </c>
      <c r="G108" s="25" t="s">
        <v>42</v>
      </c>
      <c r="H108" s="44"/>
    </row>
    <row r="109" spans="2:8" ht="52" x14ac:dyDescent="0.3">
      <c r="B109" s="199"/>
      <c r="C109" s="26" t="s">
        <v>979</v>
      </c>
      <c r="D109" s="26" t="s">
        <v>58</v>
      </c>
      <c r="E109" s="26" t="s">
        <v>53</v>
      </c>
      <c r="F109" s="128" t="s">
        <v>980</v>
      </c>
      <c r="G109" s="27" t="s">
        <v>981</v>
      </c>
      <c r="H109" s="44"/>
    </row>
    <row r="110" spans="2:8" ht="26" x14ac:dyDescent="0.3">
      <c r="B110" s="200"/>
      <c r="C110" s="156" t="s">
        <v>1976</v>
      </c>
      <c r="D110" s="156" t="s">
        <v>160</v>
      </c>
      <c r="E110" s="156" t="s">
        <v>85</v>
      </c>
      <c r="F110" s="156" t="s">
        <v>146</v>
      </c>
      <c r="G110" s="53"/>
      <c r="H110" s="44"/>
    </row>
    <row r="111" spans="2:8" ht="18" x14ac:dyDescent="0.25">
      <c r="B111" s="42"/>
      <c r="C111" s="43"/>
      <c r="D111" s="43"/>
      <c r="E111" s="43"/>
      <c r="F111" s="43"/>
      <c r="G111" s="43"/>
    </row>
    <row r="112" spans="2:8" ht="13" x14ac:dyDescent="0.3">
      <c r="B112" s="188" t="s">
        <v>982</v>
      </c>
      <c r="C112" s="23" t="s">
        <v>39</v>
      </c>
      <c r="D112" s="23" t="s">
        <v>40</v>
      </c>
      <c r="E112" s="24">
        <v>2024</v>
      </c>
      <c r="F112" s="23" t="s">
        <v>41</v>
      </c>
      <c r="G112" s="25" t="s">
        <v>42</v>
      </c>
      <c r="H112" s="44"/>
    </row>
    <row r="113" spans="2:8" ht="26" x14ac:dyDescent="0.3">
      <c r="B113" s="188"/>
      <c r="C113" s="26" t="s">
        <v>983</v>
      </c>
      <c r="D113" s="26" t="s">
        <v>297</v>
      </c>
      <c r="E113" s="26" t="s">
        <v>984</v>
      </c>
      <c r="F113" s="16" t="s">
        <v>146</v>
      </c>
      <c r="G113" s="27"/>
      <c r="H113" s="44"/>
    </row>
    <row r="114" spans="2:8" ht="52" x14ac:dyDescent="0.3">
      <c r="B114" s="188"/>
      <c r="C114" s="28" t="s">
        <v>985</v>
      </c>
      <c r="D114" s="28" t="s">
        <v>62</v>
      </c>
      <c r="E114" s="28" t="s">
        <v>986</v>
      </c>
      <c r="F114" s="127" t="s">
        <v>987</v>
      </c>
      <c r="G114" s="53"/>
      <c r="H114" s="44"/>
    </row>
    <row r="115" spans="2:8" ht="26" x14ac:dyDescent="0.3">
      <c r="B115" s="188"/>
      <c r="C115" s="28" t="s">
        <v>988</v>
      </c>
      <c r="D115" s="28" t="s">
        <v>58</v>
      </c>
      <c r="E115" s="28" t="s">
        <v>989</v>
      </c>
      <c r="F115" s="127" t="s">
        <v>896</v>
      </c>
      <c r="G115" s="29"/>
      <c r="H115" s="44"/>
    </row>
    <row r="116" spans="2:8" ht="130" x14ac:dyDescent="0.3">
      <c r="B116" s="188"/>
      <c r="C116" s="156" t="s">
        <v>990</v>
      </c>
      <c r="D116" s="156" t="s">
        <v>160</v>
      </c>
      <c r="E116" s="156" t="s">
        <v>1982</v>
      </c>
      <c r="F116" s="127" t="s">
        <v>991</v>
      </c>
      <c r="G116" s="159" t="s">
        <v>992</v>
      </c>
      <c r="H116" s="44"/>
    </row>
    <row r="117" spans="2:8" ht="26" x14ac:dyDescent="0.3">
      <c r="B117" s="188"/>
      <c r="C117" s="28" t="s">
        <v>993</v>
      </c>
      <c r="D117" s="28" t="s">
        <v>994</v>
      </c>
      <c r="E117" s="50">
        <v>33.200000000000003</v>
      </c>
      <c r="F117" s="127" t="s">
        <v>995</v>
      </c>
      <c r="G117" s="29" t="s">
        <v>996</v>
      </c>
      <c r="H117" s="44"/>
    </row>
    <row r="118" spans="2:8" ht="26" x14ac:dyDescent="0.3">
      <c r="B118" s="188"/>
      <c r="C118" s="28" t="s">
        <v>997</v>
      </c>
      <c r="D118" s="28" t="s">
        <v>998</v>
      </c>
      <c r="E118" s="28" t="s">
        <v>999</v>
      </c>
      <c r="F118" s="127" t="s">
        <v>995</v>
      </c>
      <c r="G118" s="29"/>
      <c r="H118" s="44"/>
    </row>
    <row r="119" spans="2:8" ht="26" x14ac:dyDescent="0.3">
      <c r="B119" s="188"/>
      <c r="C119" s="28" t="s">
        <v>1000</v>
      </c>
      <c r="D119" s="28" t="s">
        <v>1001</v>
      </c>
      <c r="E119" s="33">
        <v>418689</v>
      </c>
      <c r="F119" s="127" t="s">
        <v>995</v>
      </c>
      <c r="G119" s="29" t="s">
        <v>1002</v>
      </c>
      <c r="H119" s="44"/>
    </row>
    <row r="120" spans="2:8" ht="26" x14ac:dyDescent="0.3">
      <c r="B120" s="188"/>
      <c r="C120" s="28" t="s">
        <v>1003</v>
      </c>
      <c r="D120" s="28" t="s">
        <v>994</v>
      </c>
      <c r="E120" s="33">
        <v>3349514</v>
      </c>
      <c r="F120" s="127" t="s">
        <v>995</v>
      </c>
      <c r="G120" s="29" t="s">
        <v>1004</v>
      </c>
      <c r="H120" s="44"/>
    </row>
    <row r="121" spans="2:8" ht="26" x14ac:dyDescent="0.3">
      <c r="B121" s="188"/>
      <c r="C121" s="28" t="s">
        <v>1005</v>
      </c>
      <c r="D121" s="28" t="s">
        <v>994</v>
      </c>
      <c r="E121" s="33">
        <v>82357</v>
      </c>
      <c r="F121" s="127" t="s">
        <v>995</v>
      </c>
      <c r="G121" s="29"/>
      <c r="H121" s="44"/>
    </row>
    <row r="122" spans="2:8" ht="26" x14ac:dyDescent="0.3">
      <c r="B122" s="188"/>
      <c r="C122" s="28" t="s">
        <v>1006</v>
      </c>
      <c r="D122" s="28" t="s">
        <v>994</v>
      </c>
      <c r="E122" s="33">
        <v>374083</v>
      </c>
      <c r="F122" s="127" t="s">
        <v>995</v>
      </c>
      <c r="G122" s="29"/>
      <c r="H122" s="44"/>
    </row>
    <row r="123" spans="2:8" ht="26" x14ac:dyDescent="0.3">
      <c r="B123" s="188"/>
      <c r="C123" s="28" t="s">
        <v>1007</v>
      </c>
      <c r="D123" s="28" t="s">
        <v>994</v>
      </c>
      <c r="E123" s="33">
        <v>2893074</v>
      </c>
      <c r="F123" s="127" t="s">
        <v>995</v>
      </c>
      <c r="G123" s="29"/>
      <c r="H123" s="44"/>
    </row>
    <row r="124" spans="2:8" ht="26" x14ac:dyDescent="0.3">
      <c r="B124" s="188"/>
      <c r="C124" s="28" t="s">
        <v>1985</v>
      </c>
      <c r="D124" s="28" t="s">
        <v>994</v>
      </c>
      <c r="E124" s="33">
        <v>46</v>
      </c>
      <c r="F124" s="169" t="s">
        <v>146</v>
      </c>
      <c r="G124" s="29"/>
      <c r="H124" s="44"/>
    </row>
    <row r="125" spans="2:8" ht="39" x14ac:dyDescent="0.3">
      <c r="B125" s="188"/>
      <c r="C125" s="28" t="s">
        <v>1986</v>
      </c>
      <c r="D125" s="28" t="s">
        <v>994</v>
      </c>
      <c r="E125" s="33">
        <v>34</v>
      </c>
      <c r="F125" s="170" t="s">
        <v>146</v>
      </c>
      <c r="G125" s="29"/>
      <c r="H125" s="44"/>
    </row>
    <row r="126" spans="2:8" ht="26" x14ac:dyDescent="0.3">
      <c r="B126" s="188"/>
      <c r="C126" s="28" t="s">
        <v>1987</v>
      </c>
      <c r="D126" s="28" t="s">
        <v>994</v>
      </c>
      <c r="E126" s="33">
        <v>22</v>
      </c>
      <c r="F126" s="170" t="s">
        <v>146</v>
      </c>
      <c r="G126" s="29"/>
      <c r="H126" s="44"/>
    </row>
    <row r="127" spans="2:8" ht="26" x14ac:dyDescent="0.3">
      <c r="B127" s="188"/>
      <c r="C127" s="28" t="s">
        <v>1988</v>
      </c>
      <c r="D127" s="28" t="s">
        <v>994</v>
      </c>
      <c r="E127" s="33">
        <v>38</v>
      </c>
      <c r="F127" s="170" t="s">
        <v>146</v>
      </c>
      <c r="G127" s="29"/>
      <c r="H127" s="44"/>
    </row>
    <row r="128" spans="2:8" ht="26" x14ac:dyDescent="0.3">
      <c r="B128" s="188"/>
      <c r="C128" s="28" t="s">
        <v>1989</v>
      </c>
      <c r="D128" s="28" t="s">
        <v>994</v>
      </c>
      <c r="E128" s="33">
        <v>30</v>
      </c>
      <c r="F128" s="170" t="s">
        <v>146</v>
      </c>
      <c r="G128" s="29"/>
      <c r="H128" s="44"/>
    </row>
    <row r="129" spans="2:8" ht="39" x14ac:dyDescent="0.3">
      <c r="B129" s="188"/>
      <c r="C129" s="28" t="s">
        <v>1008</v>
      </c>
      <c r="D129" s="28" t="s">
        <v>58</v>
      </c>
      <c r="E129" s="28" t="s">
        <v>53</v>
      </c>
      <c r="F129" s="127" t="s">
        <v>1009</v>
      </c>
      <c r="G129" s="29" t="s">
        <v>1010</v>
      </c>
      <c r="H129" s="44"/>
    </row>
    <row r="130" spans="2:8" ht="78" x14ac:dyDescent="0.3">
      <c r="B130" s="188"/>
      <c r="C130" s="28" t="s">
        <v>1011</v>
      </c>
      <c r="D130" s="28" t="s">
        <v>58</v>
      </c>
      <c r="E130" s="28" t="s">
        <v>53</v>
      </c>
      <c r="F130" s="151" t="s">
        <v>1012</v>
      </c>
      <c r="G130" s="29" t="s">
        <v>1013</v>
      </c>
      <c r="H130" s="44"/>
    </row>
    <row r="131" spans="2:8" ht="78" x14ac:dyDescent="0.3">
      <c r="B131" s="188"/>
      <c r="C131" s="28" t="s">
        <v>1014</v>
      </c>
      <c r="D131" s="28" t="s">
        <v>58</v>
      </c>
      <c r="E131" s="28" t="s">
        <v>53</v>
      </c>
      <c r="F131" s="127" t="s">
        <v>1015</v>
      </c>
      <c r="G131" s="29" t="s">
        <v>1016</v>
      </c>
      <c r="H131" s="44"/>
    </row>
    <row r="132" spans="2:8" ht="39" x14ac:dyDescent="0.3">
      <c r="B132" s="188"/>
      <c r="C132" s="28" t="s">
        <v>1017</v>
      </c>
      <c r="D132" s="28" t="s">
        <v>58</v>
      </c>
      <c r="E132" s="28" t="s">
        <v>53</v>
      </c>
      <c r="F132" s="127" t="s">
        <v>1018</v>
      </c>
      <c r="G132" s="29" t="s">
        <v>1019</v>
      </c>
      <c r="H132" s="44"/>
    </row>
    <row r="133" spans="2:8" ht="52" x14ac:dyDescent="0.3">
      <c r="B133" s="188"/>
      <c r="C133" s="28" t="s">
        <v>1020</v>
      </c>
      <c r="D133" s="28" t="s">
        <v>1021</v>
      </c>
      <c r="E133" s="28" t="s">
        <v>53</v>
      </c>
      <c r="F133" s="127" t="s">
        <v>1022</v>
      </c>
      <c r="G133" s="29" t="s">
        <v>1023</v>
      </c>
      <c r="H133" s="44"/>
    </row>
    <row r="134" spans="2:8" ht="26" x14ac:dyDescent="0.3">
      <c r="B134" s="188"/>
      <c r="C134" s="28" t="s">
        <v>1024</v>
      </c>
      <c r="D134" s="28" t="s">
        <v>58</v>
      </c>
      <c r="E134" s="28" t="s">
        <v>53</v>
      </c>
      <c r="F134" s="127" t="s">
        <v>680</v>
      </c>
      <c r="G134" s="29" t="s">
        <v>1025</v>
      </c>
      <c r="H134" s="44"/>
    </row>
    <row r="135" spans="2:8" ht="26" x14ac:dyDescent="0.3">
      <c r="B135" s="188"/>
      <c r="C135" s="28" t="s">
        <v>1026</v>
      </c>
      <c r="D135" s="28" t="s">
        <v>58</v>
      </c>
      <c r="E135" s="28" t="s">
        <v>53</v>
      </c>
      <c r="F135" s="127" t="s">
        <v>976</v>
      </c>
      <c r="G135" s="29" t="s">
        <v>1027</v>
      </c>
      <c r="H135" s="44"/>
    </row>
    <row r="136" spans="2:8" ht="26" x14ac:dyDescent="0.3">
      <c r="B136" s="188"/>
      <c r="C136" s="28" t="s">
        <v>1028</v>
      </c>
      <c r="D136" s="28" t="s">
        <v>58</v>
      </c>
      <c r="E136" s="28" t="s">
        <v>53</v>
      </c>
      <c r="F136" s="127" t="s">
        <v>1029</v>
      </c>
      <c r="G136" s="29"/>
      <c r="H136" s="44"/>
    </row>
    <row r="137" spans="2:8" ht="26" x14ac:dyDescent="0.3">
      <c r="B137" s="188"/>
      <c r="C137" s="28" t="s">
        <v>1030</v>
      </c>
      <c r="D137" s="28" t="s">
        <v>58</v>
      </c>
      <c r="E137" s="28" t="s">
        <v>53</v>
      </c>
      <c r="F137" s="127" t="s">
        <v>1029</v>
      </c>
      <c r="G137" s="29" t="s">
        <v>1031</v>
      </c>
      <c r="H137" s="44"/>
    </row>
    <row r="138" spans="2:8" ht="65" x14ac:dyDescent="0.3">
      <c r="B138" s="188"/>
      <c r="C138" s="28" t="s">
        <v>1032</v>
      </c>
      <c r="D138" s="28" t="s">
        <v>58</v>
      </c>
      <c r="E138" s="28" t="s">
        <v>53</v>
      </c>
      <c r="F138" s="127" t="s">
        <v>1033</v>
      </c>
      <c r="G138" s="29" t="s">
        <v>1034</v>
      </c>
      <c r="H138" s="44"/>
    </row>
    <row r="139" spans="2:8" ht="26" x14ac:dyDescent="0.3">
      <c r="B139" s="188"/>
      <c r="C139" s="28" t="s">
        <v>1035</v>
      </c>
      <c r="D139" s="28" t="s">
        <v>58</v>
      </c>
      <c r="E139" s="28" t="s">
        <v>53</v>
      </c>
      <c r="F139" s="151" t="s">
        <v>1036</v>
      </c>
      <c r="G139" s="29" t="s">
        <v>1037</v>
      </c>
      <c r="H139" s="44"/>
    </row>
    <row r="140" spans="2:8" ht="409.5" x14ac:dyDescent="0.3">
      <c r="B140" s="188"/>
      <c r="C140" s="28" t="s">
        <v>1038</v>
      </c>
      <c r="D140" s="28" t="s">
        <v>1039</v>
      </c>
      <c r="E140" s="28" t="s">
        <v>1040</v>
      </c>
      <c r="F140" s="127" t="s">
        <v>1041</v>
      </c>
      <c r="G140" s="29"/>
      <c r="H140" s="44"/>
    </row>
    <row r="141" spans="2:8" ht="18" x14ac:dyDescent="0.25">
      <c r="B141" s="42"/>
      <c r="C141" s="43"/>
      <c r="D141" s="43"/>
      <c r="E141" s="43"/>
      <c r="F141" s="43"/>
      <c r="G141" s="43"/>
    </row>
    <row r="142" spans="2:8" ht="13" x14ac:dyDescent="0.3">
      <c r="B142" s="188" t="s">
        <v>1042</v>
      </c>
      <c r="C142" s="71" t="s">
        <v>39</v>
      </c>
      <c r="D142" s="71" t="s">
        <v>40</v>
      </c>
      <c r="E142" s="72">
        <v>2024</v>
      </c>
      <c r="F142" s="23" t="s">
        <v>41</v>
      </c>
      <c r="G142" s="73" t="s">
        <v>42</v>
      </c>
      <c r="H142" s="44"/>
    </row>
    <row r="143" spans="2:8" ht="26" x14ac:dyDescent="0.3">
      <c r="B143" s="188"/>
      <c r="C143" s="26" t="s">
        <v>1043</v>
      </c>
      <c r="D143" s="26" t="s">
        <v>160</v>
      </c>
      <c r="E143" s="31">
        <v>16</v>
      </c>
      <c r="F143" s="128" t="s">
        <v>839</v>
      </c>
      <c r="G143" s="38"/>
      <c r="H143" s="44"/>
    </row>
    <row r="144" spans="2:8" ht="26" x14ac:dyDescent="0.3">
      <c r="B144" s="188"/>
      <c r="C144" s="28" t="s">
        <v>1044</v>
      </c>
      <c r="D144" s="28" t="s">
        <v>297</v>
      </c>
      <c r="E144" s="33">
        <v>15725</v>
      </c>
      <c r="F144" s="127" t="s">
        <v>839</v>
      </c>
      <c r="G144" s="53"/>
      <c r="H144" s="44"/>
    </row>
    <row r="145" spans="2:8" ht="39" x14ac:dyDescent="0.3">
      <c r="B145" s="188"/>
      <c r="C145" s="28" t="s">
        <v>1045</v>
      </c>
      <c r="D145" s="28" t="s">
        <v>1046</v>
      </c>
      <c r="E145" s="28" t="s">
        <v>1047</v>
      </c>
      <c r="F145" s="127" t="s">
        <v>1048</v>
      </c>
      <c r="G145" s="30"/>
      <c r="H145" s="44"/>
    </row>
    <row r="146" spans="2:8" ht="26" x14ac:dyDescent="0.3">
      <c r="B146" s="188"/>
      <c r="C146" s="156" t="s">
        <v>1049</v>
      </c>
      <c r="D146" s="156" t="s">
        <v>160</v>
      </c>
      <c r="E146" s="161">
        <v>4</v>
      </c>
      <c r="F146" s="156" t="s">
        <v>877</v>
      </c>
      <c r="G146" s="159"/>
      <c r="H146" s="44"/>
    </row>
    <row r="147" spans="2:8" ht="26" x14ac:dyDescent="0.3">
      <c r="B147" s="188"/>
      <c r="C147" s="156" t="s">
        <v>1050</v>
      </c>
      <c r="D147" s="156" t="s">
        <v>160</v>
      </c>
      <c r="E147" s="156">
        <v>5</v>
      </c>
      <c r="F147" s="156" t="s">
        <v>877</v>
      </c>
      <c r="G147" s="159" t="s">
        <v>1977</v>
      </c>
      <c r="H147" s="44"/>
    </row>
    <row r="148" spans="2:8" ht="26" x14ac:dyDescent="0.3">
      <c r="B148" s="188"/>
      <c r="C148" s="156" t="s">
        <v>1990</v>
      </c>
      <c r="D148" s="156" t="s">
        <v>160</v>
      </c>
      <c r="E148" s="156" t="s">
        <v>1993</v>
      </c>
      <c r="F148" s="156" t="s">
        <v>877</v>
      </c>
      <c r="G148" s="159"/>
      <c r="H148" s="44"/>
    </row>
    <row r="149" spans="2:8" ht="39" x14ac:dyDescent="0.3">
      <c r="B149" s="188"/>
      <c r="C149" s="156" t="s">
        <v>1991</v>
      </c>
      <c r="D149" s="156" t="s">
        <v>160</v>
      </c>
      <c r="E149" s="156" t="s">
        <v>1994</v>
      </c>
      <c r="F149" s="156" t="s">
        <v>877</v>
      </c>
      <c r="G149" s="159"/>
      <c r="H149" s="44"/>
    </row>
    <row r="150" spans="2:8" ht="26" x14ac:dyDescent="0.3">
      <c r="B150" s="188"/>
      <c r="C150" s="156" t="s">
        <v>1992</v>
      </c>
      <c r="D150" s="156" t="s">
        <v>160</v>
      </c>
      <c r="E150" s="156" t="s">
        <v>1995</v>
      </c>
      <c r="F150" s="156" t="s">
        <v>877</v>
      </c>
      <c r="G150" s="159"/>
      <c r="H150" s="44"/>
    </row>
    <row r="151" spans="2:8" ht="26" x14ac:dyDescent="0.3">
      <c r="B151" s="188"/>
      <c r="C151" s="156" t="s">
        <v>1996</v>
      </c>
      <c r="D151" s="156" t="s">
        <v>160</v>
      </c>
      <c r="E151" s="156" t="s">
        <v>1998</v>
      </c>
      <c r="F151" s="156" t="s">
        <v>877</v>
      </c>
      <c r="G151" s="159"/>
      <c r="H151" s="44"/>
    </row>
    <row r="152" spans="2:8" ht="26" x14ac:dyDescent="0.3">
      <c r="B152" s="188"/>
      <c r="C152" s="156" t="s">
        <v>1997</v>
      </c>
      <c r="D152" s="156" t="s">
        <v>160</v>
      </c>
      <c r="E152" s="156" t="s">
        <v>1999</v>
      </c>
      <c r="F152" s="156" t="s">
        <v>877</v>
      </c>
      <c r="G152" s="159"/>
      <c r="H152" s="44"/>
    </row>
    <row r="153" spans="2:8" ht="26" x14ac:dyDescent="0.3">
      <c r="B153" s="188"/>
      <c r="C153" s="156" t="s">
        <v>2000</v>
      </c>
      <c r="D153" s="156" t="s">
        <v>160</v>
      </c>
      <c r="E153" s="156" t="s">
        <v>2005</v>
      </c>
      <c r="F153" s="156" t="s">
        <v>877</v>
      </c>
      <c r="G153" s="159"/>
      <c r="H153" s="44"/>
    </row>
    <row r="154" spans="2:8" ht="26" x14ac:dyDescent="0.3">
      <c r="B154" s="188"/>
      <c r="C154" s="156" t="s">
        <v>2001</v>
      </c>
      <c r="D154" s="156" t="s">
        <v>160</v>
      </c>
      <c r="E154" s="156" t="s">
        <v>2006</v>
      </c>
      <c r="F154" s="156" t="s">
        <v>877</v>
      </c>
      <c r="G154" s="159"/>
      <c r="H154" s="44"/>
    </row>
    <row r="155" spans="2:8" ht="26" x14ac:dyDescent="0.3">
      <c r="B155" s="188"/>
      <c r="C155" s="156" t="s">
        <v>2002</v>
      </c>
      <c r="D155" s="156" t="s">
        <v>160</v>
      </c>
      <c r="E155" s="156" t="s">
        <v>2007</v>
      </c>
      <c r="F155" s="156" t="s">
        <v>877</v>
      </c>
      <c r="G155" s="159"/>
      <c r="H155" s="44"/>
    </row>
    <row r="156" spans="2:8" ht="26" x14ac:dyDescent="0.3">
      <c r="B156" s="188"/>
      <c r="C156" s="156" t="s">
        <v>2003</v>
      </c>
      <c r="D156" s="156" t="s">
        <v>160</v>
      </c>
      <c r="E156" s="156" t="s">
        <v>2008</v>
      </c>
      <c r="F156" s="156" t="s">
        <v>877</v>
      </c>
      <c r="G156" s="159"/>
      <c r="H156" s="44"/>
    </row>
    <row r="157" spans="2:8" ht="26" x14ac:dyDescent="0.3">
      <c r="B157" s="188"/>
      <c r="C157" s="156" t="s">
        <v>2004</v>
      </c>
      <c r="D157" s="156" t="s">
        <v>160</v>
      </c>
      <c r="E157" s="156" t="s">
        <v>2009</v>
      </c>
      <c r="F157" s="156" t="s">
        <v>877</v>
      </c>
      <c r="G157" s="159"/>
      <c r="H157" s="44"/>
    </row>
    <row r="158" spans="2:8" ht="18" x14ac:dyDescent="0.25">
      <c r="B158" s="42"/>
      <c r="C158" s="43"/>
      <c r="D158" s="43"/>
      <c r="E158" s="43"/>
      <c r="F158" s="43"/>
      <c r="G158" s="43"/>
    </row>
    <row r="159" spans="2:8" ht="13" x14ac:dyDescent="0.3">
      <c r="B159" s="188" t="s">
        <v>1051</v>
      </c>
      <c r="C159" s="71" t="s">
        <v>39</v>
      </c>
      <c r="D159" s="71" t="s">
        <v>40</v>
      </c>
      <c r="E159" s="72">
        <v>2024</v>
      </c>
      <c r="F159" s="23" t="s">
        <v>41</v>
      </c>
      <c r="G159" s="73" t="s">
        <v>42</v>
      </c>
      <c r="H159" s="44"/>
    </row>
    <row r="160" spans="2:8" ht="39" x14ac:dyDescent="0.3">
      <c r="B160" s="188"/>
      <c r="C160" s="26" t="s">
        <v>1052</v>
      </c>
      <c r="D160" s="26" t="s">
        <v>58</v>
      </c>
      <c r="E160" s="26" t="s">
        <v>53</v>
      </c>
      <c r="F160" s="128" t="s">
        <v>1029</v>
      </c>
      <c r="G160" s="27" t="s">
        <v>1053</v>
      </c>
      <c r="H160" s="44"/>
    </row>
    <row r="161" spans="2:8" ht="39" x14ac:dyDescent="0.3">
      <c r="B161" s="188"/>
      <c r="C161" s="28" t="s">
        <v>1054</v>
      </c>
      <c r="D161" s="28" t="s">
        <v>58</v>
      </c>
      <c r="E161" s="28" t="s">
        <v>1055</v>
      </c>
      <c r="F161" s="147" t="s">
        <v>1029</v>
      </c>
      <c r="G161" s="29"/>
      <c r="H161" s="44"/>
    </row>
    <row r="162" spans="2:8" ht="18" x14ac:dyDescent="0.25">
      <c r="B162" s="42"/>
      <c r="C162" s="43"/>
      <c r="D162" s="43"/>
      <c r="E162" s="43"/>
      <c r="F162" s="43"/>
      <c r="G162" s="43"/>
    </row>
    <row r="163" spans="2:8" ht="13" x14ac:dyDescent="0.3">
      <c r="B163" s="188" t="s">
        <v>1056</v>
      </c>
      <c r="C163" s="71" t="s">
        <v>39</v>
      </c>
      <c r="D163" s="71" t="s">
        <v>40</v>
      </c>
      <c r="E163" s="72">
        <v>2024</v>
      </c>
      <c r="F163" s="23" t="s">
        <v>41</v>
      </c>
      <c r="G163" s="73" t="s">
        <v>42</v>
      </c>
      <c r="H163" s="44"/>
    </row>
    <row r="164" spans="2:8" ht="78" x14ac:dyDescent="0.3">
      <c r="B164" s="188"/>
      <c r="C164" s="26" t="s">
        <v>1057</v>
      </c>
      <c r="D164" s="26" t="s">
        <v>58</v>
      </c>
      <c r="E164" s="26" t="s">
        <v>53</v>
      </c>
      <c r="F164" s="146" t="s">
        <v>1058</v>
      </c>
      <c r="G164" s="27" t="s">
        <v>1059</v>
      </c>
      <c r="H164" s="44"/>
    </row>
    <row r="165" spans="2:8" ht="143" x14ac:dyDescent="0.3">
      <c r="B165" s="188"/>
      <c r="C165" s="28" t="s">
        <v>1060</v>
      </c>
      <c r="D165" s="28" t="s">
        <v>951</v>
      </c>
      <c r="E165" s="28" t="s">
        <v>1061</v>
      </c>
      <c r="F165" s="127" t="s">
        <v>906</v>
      </c>
      <c r="G165" s="29" t="s">
        <v>1062</v>
      </c>
      <c r="H165" s="44"/>
    </row>
    <row r="166" spans="2:8" ht="104" x14ac:dyDescent="0.3">
      <c r="B166" s="188"/>
      <c r="C166" s="28" t="s">
        <v>1063</v>
      </c>
      <c r="D166" s="28" t="s">
        <v>62</v>
      </c>
      <c r="E166" s="28" t="s">
        <v>1064</v>
      </c>
      <c r="F166" s="28" t="s">
        <v>877</v>
      </c>
      <c r="G166" s="29"/>
      <c r="H166" s="44"/>
    </row>
    <row r="167" spans="2:8" ht="18" x14ac:dyDescent="0.25">
      <c r="B167" s="42"/>
      <c r="C167" s="28"/>
      <c r="D167" s="28"/>
      <c r="E167" s="28"/>
      <c r="F167" s="28"/>
      <c r="G167" s="28"/>
    </row>
    <row r="168" spans="2:8" ht="13" x14ac:dyDescent="0.3">
      <c r="B168" s="188" t="s">
        <v>1065</v>
      </c>
      <c r="C168" s="23" t="s">
        <v>39</v>
      </c>
      <c r="D168" s="23" t="s">
        <v>40</v>
      </c>
      <c r="E168" s="24">
        <v>2024</v>
      </c>
      <c r="F168" s="23" t="s">
        <v>41</v>
      </c>
      <c r="G168" s="25" t="s">
        <v>42</v>
      </c>
      <c r="H168" s="44"/>
    </row>
    <row r="169" spans="2:8" ht="52" x14ac:dyDescent="0.3">
      <c r="B169" s="188"/>
      <c r="C169" s="26" t="s">
        <v>1066</v>
      </c>
      <c r="D169" s="26" t="s">
        <v>58</v>
      </c>
      <c r="E169" s="26" t="s">
        <v>53</v>
      </c>
      <c r="F169" s="146" t="s">
        <v>896</v>
      </c>
      <c r="G169" s="27" t="s">
        <v>1067</v>
      </c>
      <c r="H169" s="44"/>
    </row>
    <row r="170" spans="2:8" ht="52" x14ac:dyDescent="0.3">
      <c r="B170" s="188"/>
      <c r="C170" s="28" t="s">
        <v>1068</v>
      </c>
      <c r="D170" s="28" t="s">
        <v>160</v>
      </c>
      <c r="E170" s="41">
        <v>0.71</v>
      </c>
      <c r="F170" s="127" t="s">
        <v>1069</v>
      </c>
      <c r="G170" s="29" t="s">
        <v>1070</v>
      </c>
      <c r="H170" s="44"/>
    </row>
    <row r="171" spans="2:8" ht="39" x14ac:dyDescent="0.3">
      <c r="B171" s="188"/>
      <c r="C171" s="28" t="s">
        <v>1071</v>
      </c>
      <c r="D171" s="28" t="s">
        <v>1072</v>
      </c>
      <c r="E171" s="28" t="s">
        <v>1073</v>
      </c>
      <c r="F171" s="127" t="s">
        <v>1069</v>
      </c>
      <c r="G171" s="29"/>
      <c r="H171" s="44"/>
    </row>
    <row r="172" spans="2:8" ht="96.65" customHeight="1" x14ac:dyDescent="0.3">
      <c r="B172" s="188"/>
      <c r="C172" s="28" t="s">
        <v>1074</v>
      </c>
      <c r="D172" s="28" t="s">
        <v>58</v>
      </c>
      <c r="E172" s="28" t="s">
        <v>53</v>
      </c>
      <c r="F172" s="147" t="s">
        <v>1075</v>
      </c>
      <c r="G172" s="29" t="s">
        <v>1076</v>
      </c>
      <c r="H172" s="44"/>
    </row>
    <row r="173" spans="2:8" ht="18" x14ac:dyDescent="0.25">
      <c r="B173" s="42"/>
      <c r="C173" s="28"/>
      <c r="D173" s="28"/>
      <c r="E173" s="28"/>
      <c r="F173" s="28"/>
      <c r="G173" s="28"/>
    </row>
    <row r="174" spans="2:8" ht="13" x14ac:dyDescent="0.3">
      <c r="B174" s="181" t="s">
        <v>1077</v>
      </c>
      <c r="C174" s="23" t="s">
        <v>39</v>
      </c>
      <c r="D174" s="23" t="s">
        <v>40</v>
      </c>
      <c r="E174" s="24">
        <v>2024</v>
      </c>
      <c r="F174" s="23" t="s">
        <v>41</v>
      </c>
      <c r="G174" s="25" t="s">
        <v>42</v>
      </c>
      <c r="H174" s="44"/>
    </row>
    <row r="175" spans="2:8" ht="52" x14ac:dyDescent="0.3">
      <c r="B175" s="182"/>
      <c r="C175" s="26" t="s">
        <v>1078</v>
      </c>
      <c r="D175" s="26" t="s">
        <v>58</v>
      </c>
      <c r="E175" s="26" t="s">
        <v>53</v>
      </c>
      <c r="F175" s="146" t="s">
        <v>896</v>
      </c>
      <c r="G175" s="27" t="s">
        <v>1079</v>
      </c>
      <c r="H175" s="44"/>
    </row>
    <row r="176" spans="2:8" ht="57" customHeight="1" x14ac:dyDescent="0.3">
      <c r="B176" s="182"/>
      <c r="C176" s="28" t="s">
        <v>1080</v>
      </c>
      <c r="D176" s="28" t="s">
        <v>58</v>
      </c>
      <c r="E176" s="28" t="s">
        <v>53</v>
      </c>
      <c r="F176" s="150" t="s">
        <v>1081</v>
      </c>
      <c r="G176" s="29" t="s">
        <v>1082</v>
      </c>
      <c r="H176" s="44"/>
    </row>
    <row r="177" spans="2:8" ht="39" x14ac:dyDescent="0.3">
      <c r="B177" s="183"/>
      <c r="C177" s="28" t="s">
        <v>1083</v>
      </c>
      <c r="D177" s="28" t="s">
        <v>160</v>
      </c>
      <c r="E177" s="41">
        <v>1</v>
      </c>
      <c r="F177" s="127" t="s">
        <v>896</v>
      </c>
      <c r="G177" s="29" t="s">
        <v>1084</v>
      </c>
      <c r="H177" s="44"/>
    </row>
    <row r="178" spans="2:8" ht="18" x14ac:dyDescent="0.25">
      <c r="B178" s="42"/>
      <c r="C178" s="75"/>
      <c r="D178" s="65"/>
      <c r="E178" s="65"/>
      <c r="F178" s="43"/>
      <c r="G178" s="43"/>
    </row>
    <row r="179" spans="2:8" ht="13" x14ac:dyDescent="0.3">
      <c r="B179" s="188" t="s">
        <v>1085</v>
      </c>
      <c r="C179" s="23" t="s">
        <v>39</v>
      </c>
      <c r="D179" s="23" t="s">
        <v>40</v>
      </c>
      <c r="E179" s="24">
        <v>2024</v>
      </c>
      <c r="F179" s="23" t="s">
        <v>41</v>
      </c>
      <c r="G179" s="25" t="s">
        <v>42</v>
      </c>
      <c r="H179" s="44"/>
    </row>
    <row r="180" spans="2:8" ht="39" x14ac:dyDescent="0.3">
      <c r="B180" s="188"/>
      <c r="C180" s="26" t="s">
        <v>1086</v>
      </c>
      <c r="D180" s="26" t="s">
        <v>58</v>
      </c>
      <c r="E180" s="26" t="s">
        <v>53</v>
      </c>
      <c r="F180" s="128" t="s">
        <v>896</v>
      </c>
      <c r="G180" s="27" t="s">
        <v>1087</v>
      </c>
      <c r="H180" s="44"/>
    </row>
    <row r="181" spans="2:8" ht="18" x14ac:dyDescent="0.25">
      <c r="B181" s="42"/>
      <c r="C181" s="28"/>
      <c r="D181" s="28"/>
      <c r="E181" s="28"/>
      <c r="F181" s="132"/>
      <c r="G181" s="28"/>
    </row>
    <row r="182" spans="2:8" ht="13" x14ac:dyDescent="0.3">
      <c r="B182" s="188" t="s">
        <v>1088</v>
      </c>
      <c r="C182" s="23" t="s">
        <v>39</v>
      </c>
      <c r="D182" s="23" t="s">
        <v>40</v>
      </c>
      <c r="E182" s="24">
        <v>2024</v>
      </c>
      <c r="F182" s="129" t="s">
        <v>41</v>
      </c>
      <c r="G182" s="25" t="s">
        <v>42</v>
      </c>
      <c r="H182" s="44"/>
    </row>
    <row r="183" spans="2:8" ht="126" customHeight="1" x14ac:dyDescent="0.3">
      <c r="B183" s="188"/>
      <c r="C183" s="26" t="s">
        <v>1089</v>
      </c>
      <c r="D183" s="26" t="s">
        <v>58</v>
      </c>
      <c r="E183" s="26" t="s">
        <v>53</v>
      </c>
      <c r="F183" s="146" t="s">
        <v>896</v>
      </c>
      <c r="G183" s="27" t="s">
        <v>1090</v>
      </c>
      <c r="H183" s="44"/>
    </row>
    <row r="184" spans="2:8" ht="26" x14ac:dyDescent="0.3">
      <c r="B184" s="188"/>
      <c r="C184" s="28" t="s">
        <v>1091</v>
      </c>
      <c r="D184" s="28" t="s">
        <v>58</v>
      </c>
      <c r="E184" s="28" t="s">
        <v>85</v>
      </c>
      <c r="F184" s="127" t="s">
        <v>896</v>
      </c>
      <c r="G184" s="29" t="s">
        <v>1092</v>
      </c>
      <c r="H184" s="44"/>
    </row>
    <row r="185" spans="2:8" ht="39" x14ac:dyDescent="0.3">
      <c r="B185" s="188"/>
      <c r="C185" s="28" t="s">
        <v>1093</v>
      </c>
      <c r="D185" s="28" t="s">
        <v>58</v>
      </c>
      <c r="E185" s="28" t="s">
        <v>85</v>
      </c>
      <c r="F185" s="151" t="s">
        <v>896</v>
      </c>
      <c r="G185" s="53"/>
      <c r="H185" s="44"/>
    </row>
    <row r="186" spans="2:8" ht="39" x14ac:dyDescent="0.3">
      <c r="B186" s="188"/>
      <c r="C186" s="28" t="s">
        <v>1094</v>
      </c>
      <c r="D186" s="28" t="s">
        <v>297</v>
      </c>
      <c r="E186" s="74">
        <v>4881</v>
      </c>
      <c r="F186" s="150" t="s">
        <v>1095</v>
      </c>
      <c r="G186" s="29" t="s">
        <v>1096</v>
      </c>
      <c r="H186" s="44"/>
    </row>
    <row r="187" spans="2:8" ht="65" x14ac:dyDescent="0.3">
      <c r="B187" s="188"/>
      <c r="C187" s="28" t="s">
        <v>1097</v>
      </c>
      <c r="D187" s="28" t="s">
        <v>58</v>
      </c>
      <c r="E187" s="28" t="s">
        <v>53</v>
      </c>
      <c r="F187" s="150" t="s">
        <v>1098</v>
      </c>
      <c r="G187" s="29" t="s">
        <v>1099</v>
      </c>
      <c r="H187" s="44"/>
    </row>
    <row r="188" spans="2:8" ht="13" x14ac:dyDescent="0.3">
      <c r="B188" s="6"/>
      <c r="C188" s="6"/>
      <c r="D188" s="6"/>
      <c r="E188" s="6"/>
      <c r="F188" s="131"/>
      <c r="G188" s="6"/>
    </row>
  </sheetData>
  <mergeCells count="15">
    <mergeCell ref="B163:B166"/>
    <mergeCell ref="B168:B172"/>
    <mergeCell ref="B179:B180"/>
    <mergeCell ref="B182:B187"/>
    <mergeCell ref="B174:B177"/>
    <mergeCell ref="B98:B106"/>
    <mergeCell ref="B108:B110"/>
    <mergeCell ref="B112:B140"/>
    <mergeCell ref="B142:B157"/>
    <mergeCell ref="B159:B161"/>
    <mergeCell ref="B2:G2"/>
    <mergeCell ref="B3:G3"/>
    <mergeCell ref="B5:B10"/>
    <mergeCell ref="B12:B78"/>
    <mergeCell ref="B80:B96"/>
  </mergeCells>
  <hyperlinks>
    <hyperlink ref="F6" r:id="rId1" display="https://www.telefonica.com/en/wp-content/uploads/sites/5/2025/02/Consolidated-Annual-Accounts-2024.pdf" xr:uid="{C4106E4A-0D76-4189-AD28-D959EA9F790D}"/>
    <hyperlink ref="F7" r:id="rId2" xr:uid="{AFE0F6EE-B9A1-4AFA-AFCA-5CD7DA4081C5}"/>
    <hyperlink ref="F8" r:id="rId3" xr:uid="{2B251932-8531-4A19-AB36-58C79752ECDA}"/>
    <hyperlink ref="F9" r:id="rId4" xr:uid="{317817D7-9985-4BD9-9155-F1673E5F4D36}"/>
    <hyperlink ref="F10" r:id="rId5" xr:uid="{EA28D053-A6C2-4E03-BCFE-554DBC2CB347}"/>
    <hyperlink ref="F13" r:id="rId6" xr:uid="{7B3DC475-8922-4885-8E2D-22E643AF9C3C}"/>
    <hyperlink ref="F14" r:id="rId7" xr:uid="{3949F0C5-A0F7-42AE-ABA6-72F72B81E2D5}"/>
    <hyperlink ref="F15" r:id="rId8" xr:uid="{1564FD51-CF62-40A3-A9CD-AE414BF63D60}"/>
    <hyperlink ref="F16" r:id="rId9" xr:uid="{55A0CAAE-93B5-48E6-85C0-76CD6FB73C4E}"/>
    <hyperlink ref="F17" r:id="rId10" xr:uid="{282D1C19-3200-434D-A387-85523A7377C4}"/>
    <hyperlink ref="F18" r:id="rId11" xr:uid="{84137BF8-BF48-4AB6-A448-901FF9DDE844}"/>
    <hyperlink ref="F19" r:id="rId12" xr:uid="{95064EAC-C2E1-4566-8D37-96138812DE07}"/>
    <hyperlink ref="F20" r:id="rId13" xr:uid="{232E2888-9490-4D93-9449-C3AA2900F855}"/>
    <hyperlink ref="F21" r:id="rId14" xr:uid="{75ACECF7-7CA9-4D4A-B7D7-CFB77FC111EC}"/>
    <hyperlink ref="F22" r:id="rId15" xr:uid="{666C2211-6282-4228-99AF-5C6999BB09E1}"/>
    <hyperlink ref="F23" r:id="rId16" xr:uid="{D6059C88-AC7A-49B3-A63B-CC01F90F80B2}"/>
    <hyperlink ref="F24" r:id="rId17" xr:uid="{5A9C8E9C-10BE-46E5-BA18-E8E9A2224AF5}"/>
    <hyperlink ref="F25" r:id="rId18" xr:uid="{3F428A87-AB51-4BDE-A0B6-3A34AE0F2EF6}"/>
    <hyperlink ref="F26" r:id="rId19" xr:uid="{51A2A79E-EFF2-4B46-9A0D-B610B5D91EAB}"/>
    <hyperlink ref="F27" r:id="rId20" xr:uid="{6377AE2C-00A4-436B-886C-8860A16CE760}"/>
    <hyperlink ref="F28" r:id="rId21" xr:uid="{5B1EEE01-AEF6-4BB2-BBAE-4A0C18541FCC}"/>
    <hyperlink ref="F29" r:id="rId22" xr:uid="{E896625B-1A38-42FD-962A-1A2EB6345563}"/>
    <hyperlink ref="F30" r:id="rId23" xr:uid="{F2DCF73B-AAE6-469A-BD73-84712F4A9C61}"/>
    <hyperlink ref="F31" r:id="rId24" xr:uid="{75C88FB2-EB39-4019-8E23-91E90F1A9C8C}"/>
    <hyperlink ref="F32" r:id="rId25" xr:uid="{7AB55F4D-EA28-4AE8-A737-1F399A8B34EB}"/>
    <hyperlink ref="F33" r:id="rId26" xr:uid="{98F122C5-370C-4474-AC5D-FEA58CF5233B}"/>
    <hyperlink ref="F34" r:id="rId27" xr:uid="{2BCBDDFD-8765-4E98-A8A5-63E5DBF86DD6}"/>
    <hyperlink ref="F35" r:id="rId28" xr:uid="{31F5218C-8598-4BE3-BB31-07876DBF372A}"/>
    <hyperlink ref="F36" r:id="rId29" xr:uid="{AB397EA3-AED2-47C8-AE36-59DF014B5646}"/>
    <hyperlink ref="F37" r:id="rId30" xr:uid="{37038E1B-B9C0-4F74-A3AB-E9471A8A7569}"/>
    <hyperlink ref="F38" r:id="rId31" xr:uid="{E253A522-C52B-474A-8CD6-8608E4B8BB3D}"/>
    <hyperlink ref="F39" r:id="rId32" xr:uid="{6D1815A7-ECFC-4202-B1C5-666F8C3C80A3}"/>
    <hyperlink ref="F40" r:id="rId33" xr:uid="{E2A2E3BA-D190-441A-A69E-A753507068B9}"/>
    <hyperlink ref="F41" r:id="rId34" xr:uid="{C2AEBFBA-2B55-4EA1-A73A-0DFB631E47E9}"/>
    <hyperlink ref="F42" r:id="rId35" xr:uid="{69E9BFF2-3E9D-459B-B4C4-4A34E57DCD70}"/>
    <hyperlink ref="F43" r:id="rId36" xr:uid="{DCAA51B9-34D1-4D6F-BE85-6724F9C676DF}"/>
    <hyperlink ref="F44" r:id="rId37" xr:uid="{48C62DA9-4DD2-4449-B8CE-4F2741E72D66}"/>
    <hyperlink ref="F45" r:id="rId38" xr:uid="{F8BE026F-F647-48A9-A0E7-DD7F0204A533}"/>
    <hyperlink ref="F46" r:id="rId39" xr:uid="{21329028-006A-4F1A-A1D7-2CF5A3E07258}"/>
    <hyperlink ref="F56" r:id="rId40" xr:uid="{7B95DA5E-2A1C-4204-802F-0FF0F95F332C}"/>
    <hyperlink ref="F57" r:id="rId41" xr:uid="{DB70B194-7524-4F9C-9915-19E95F06EBD5}"/>
    <hyperlink ref="F58" r:id="rId42" xr:uid="{D3B8D0A6-1A1F-423B-BA15-639FBDB75377}"/>
    <hyperlink ref="F71" r:id="rId43" xr:uid="{4C92A648-F26E-4426-BEAA-4C1271BD0E50}"/>
    <hyperlink ref="F72" r:id="rId44" xr:uid="{826E5804-94F5-4041-871A-2A91E2CED31E}"/>
    <hyperlink ref="F77" r:id="rId45" xr:uid="{A0535373-ED5B-49B2-8991-62030593EA33}"/>
    <hyperlink ref="F81" r:id="rId46" xr:uid="{684BDE23-716B-4F12-8F5C-5FF67278FC15}"/>
    <hyperlink ref="F82" r:id="rId47" display="https://www.telefonica.com/es/wp-content/uploads/sites/4/2025/02/esg-profile-telefonica.pdf" xr:uid="{CAF7C9CB-CA61-444F-8B10-763771280FBF}"/>
    <hyperlink ref="F83" r:id="rId48" display="https://www.telefonica.com/en/wp-content/uploads/sites/5/2025/02/Consolidated-Annual-Accounts-2024.pdf" xr:uid="{762CE4F8-0758-417A-97BC-D1EB6C7DB687}"/>
    <hyperlink ref="F85" r:id="rId49" display="https://www.telefonica.com/en/wp-content/uploads/sites/5/2025/02/Consolidated-Annual-Accounts-2024.pdf" xr:uid="{1D4726AB-349B-4BD6-BA32-4C4AAC020A3A}"/>
    <hyperlink ref="F86" r:id="rId50" display="https://www.telefonica.com/en/wp-content/uploads/sites/5/2025/02/Consolidated-Annual-Accounts-2024.pdf" xr:uid="{0AAC2A43-D71A-4A6D-86B9-2F42E0E39138}"/>
    <hyperlink ref="F87" r:id="rId51" display="https://www.telefonica.com/en/wp-content/uploads/sites/5/2025/02/Consolidated-Annual-Accounts-2024.pdf" xr:uid="{A2450373-82DF-4CFF-99D4-4B1D39F11A4D}"/>
    <hyperlink ref="F88" r:id="rId52" display="https://www.telefonica.com/en/wp-content/uploads/sites/5/2025/02/Consolidated-Annual-Accounts-2024.pdf" xr:uid="{1F261B7C-17BF-4003-9023-BDDBEA2C734C}"/>
    <hyperlink ref="F90" r:id="rId53" xr:uid="{CA34975B-E248-41E3-B077-78DC2DE79330}"/>
    <hyperlink ref="F91" r:id="rId54" display="https://www.telefonica.com/en/wp-content/uploads/sites/5/2025/02/Consolidated-Annual-Accounts-2024.pdf" xr:uid="{AD61B3CE-1C19-42F7-98B5-EC04F7187C85}"/>
    <hyperlink ref="F93" r:id="rId55" xr:uid="{34ACC043-2B1D-4C40-A83E-B14A8F97944C}"/>
    <hyperlink ref="F94" r:id="rId56" display="https://www.telefonica.com/en/wp-content/uploads/sites/5/2025/02/Consolidated-Annual-Accounts-2024.pdf" xr:uid="{BAC4ED6E-3BFC-4EC2-92D4-E2E0B597A2B3}"/>
    <hyperlink ref="F99" r:id="rId57" display="https://www.telefonica.com/en/wp-content/uploads/sites/5/2025/02/Consolidated-Annual-Accounts-2024.pdf" xr:uid="{A9839C91-78E1-42CB-9C8E-A5BA493A6821}"/>
    <hyperlink ref="F100" r:id="rId58" xr:uid="{F838E4FB-B518-4B54-882E-D9940B1B1C9A}"/>
    <hyperlink ref="F101" r:id="rId59" xr:uid="{FB780BE1-0A6D-4C79-A9D0-25AFB77B643D}"/>
    <hyperlink ref="F102" r:id="rId60" display="https://www.telefonica.com/en/wp-content/uploads/sites/5/2025/02/Consolidated-Annual-Accounts-2024.pdf" xr:uid="{485D5648-291D-4CD3-9464-9E786870548E}"/>
    <hyperlink ref="F105" r:id="rId61" display="https://www.telefonica.com/en/wp-content/uploads/sites/5/2025/02/Consolidated-Annual-Accounts-2024.pdf" xr:uid="{87A2E7EF-8BEE-4B82-8779-94178048F97A}"/>
    <hyperlink ref="F106" r:id="rId62" xr:uid="{B4BCB2F5-84C7-4322-AF58-D5284B08C433}"/>
    <hyperlink ref="F109" r:id="rId63" display="https://www.boe.es/diario_boe/txt.php?id=BOE-A-2024-3854" xr:uid="{DAE03210-17B3-42FE-A3B1-A2F7383AA9B2}"/>
    <hyperlink ref="F114" r:id="rId64" xr:uid="{1CCBD21A-49F0-46A4-8F3A-B152F56D5B8C}"/>
    <hyperlink ref="F115" r:id="rId65" xr:uid="{AAF9C382-2DF9-4AC5-97E5-367699B56495}"/>
    <hyperlink ref="F116" r:id="rId66" display="https://www.telefonica.com/es/wp-content/uploads/sites/4/2025/02/esg-profile-telefonica.pdf" xr:uid="{B493BEC3-6210-41F0-83CC-8DF70D7061BB}"/>
    <hyperlink ref="F120" r:id="rId67" xr:uid="{97B47B67-C9AA-4BBD-8940-7A415BC4CFB4}"/>
    <hyperlink ref="F121" r:id="rId68" xr:uid="{55BB0CE7-286B-48A5-9191-91943F074D0D}"/>
    <hyperlink ref="F122" r:id="rId69" xr:uid="{0433D9A3-F670-40FA-BD7B-9FC243955E31}"/>
    <hyperlink ref="F123" r:id="rId70" xr:uid="{B58F4645-D989-4784-B6A3-CC30B3BDD85A}"/>
    <hyperlink ref="F129" r:id="rId71" xr:uid="{5382245F-6829-431E-97D7-16E1A119F7EF}"/>
    <hyperlink ref="F130" r:id="rId72" xr:uid="{8D6D2393-F50A-4A5E-A052-D84FF3A1C92B}"/>
    <hyperlink ref="F117" r:id="rId73" xr:uid="{066F216F-5561-4EC4-90F2-B0F5BE794172}"/>
    <hyperlink ref="F119" r:id="rId74" xr:uid="{6439A3BA-65D1-4C0C-9FAE-9435B77BEA4C}"/>
    <hyperlink ref="F118" r:id="rId75" xr:uid="{16E39488-A9CF-4D7D-ABE8-E545281B6DB6}"/>
    <hyperlink ref="F131" r:id="rId76" xr:uid="{2AA9C2F2-D825-48EF-B640-DD6E86490AE0}"/>
    <hyperlink ref="F132" r:id="rId77" xr:uid="{57E28D48-8D71-4183-81D6-C9F765161E31}"/>
    <hyperlink ref="F133" r:id="rId78" xr:uid="{F1037A1D-82F7-4A76-904F-66EA5E596498}"/>
    <hyperlink ref="F134" r:id="rId79" xr:uid="{ACB67F28-72E9-465F-B07F-1E2C8906623D}"/>
    <hyperlink ref="F135" r:id="rId80" xr:uid="{BFF0B681-610F-4C36-9C19-17D00CCBE3A5}"/>
    <hyperlink ref="F136" r:id="rId81" xr:uid="{6F172D56-36DF-4280-8851-CA0E257DEC41}"/>
    <hyperlink ref="F137" r:id="rId82" xr:uid="{C1E2AA8A-1A12-4222-8894-702DBB197453}"/>
    <hyperlink ref="F138" r:id="rId83" display="https://www.telefonica.com/en/wp-content/uploads/sites/5/2025/02/Consolidated-Annual-Accounts-2024.pdf" xr:uid="{CE18B314-AA3F-4DFF-8422-9C5B81387E86}"/>
    <hyperlink ref="F139" r:id="rId84" xr:uid="{E5FDFFF9-298C-432F-91BC-C30F5ACDBA4A}"/>
    <hyperlink ref="F140" r:id="rId85" xr:uid="{9C11D84D-9D0D-47FC-B0D1-CB823B8CD2FA}"/>
    <hyperlink ref="F143" r:id="rId86" xr:uid="{FCB86217-5247-47A6-A8E9-A8E26A8184D1}"/>
    <hyperlink ref="F144" r:id="rId87" xr:uid="{BABDF67D-E2B0-4118-AE4C-887E9C03110D}"/>
    <hyperlink ref="F145" r:id="rId88" display="https://www.telefonica.com/en/wp-content/uploads/sites/5/2025/02/Consolidated-Annual-Accounts-2024.pdf" xr:uid="{2A19BCEB-2B42-466D-A592-A6FD77409581}"/>
    <hyperlink ref="F160" r:id="rId89" xr:uid="{77B5DBC4-A722-4EDE-AAE0-5E2E6F11F34B}"/>
    <hyperlink ref="F161" r:id="rId90" xr:uid="{A83C2CB0-7E1A-4BE1-8D5B-86D259E55520}"/>
    <hyperlink ref="F164" r:id="rId91" display="https://www.telefonica.com/en/wp-content/uploads/sites/5/2025/02/Consolidated-Annual-Accounts-2024.pdf" xr:uid="{74802774-D506-4F41-8097-ADC7927B50FC}"/>
    <hyperlink ref="F165" r:id="rId92" xr:uid="{D0D3180A-9B2E-4247-8230-D1C6F977E564}"/>
    <hyperlink ref="F169" r:id="rId93" xr:uid="{19F55789-7130-4B65-B893-8A990E24D5AF}"/>
    <hyperlink ref="F170" r:id="rId94" xr:uid="{5D7BCB8E-4303-40B0-ABA2-B236B6C80C69}"/>
    <hyperlink ref="F171" r:id="rId95" xr:uid="{D5E409CB-4781-4BC3-85B5-D7A5DFF9C673}"/>
    <hyperlink ref="F172" r:id="rId96" xr:uid="{2EC22E37-E3A2-46EA-B21B-2F76299F7441}"/>
    <hyperlink ref="F175" r:id="rId97" xr:uid="{64F51A51-7634-469D-A682-AA6E0E961AB4}"/>
    <hyperlink ref="F176" r:id="rId98" display="https://www.telefonica.com/en/wp-content/uploads/sites/5/2025/02/Consolidated-Annual-Accounts-2024.pdf" xr:uid="{E1C9DB89-2AE2-42FB-947C-D210E8206A72}"/>
    <hyperlink ref="F177" r:id="rId99" xr:uid="{35BB101F-1AC0-4369-A026-841FF6F98C8D}"/>
    <hyperlink ref="F180" r:id="rId100" xr:uid="{F9C6DF61-C218-4F5F-8C85-A66D3BA4D05A}"/>
    <hyperlink ref="F183" r:id="rId101" xr:uid="{48351637-90C3-4AE9-B8A6-90015C968CD8}"/>
    <hyperlink ref="F184" r:id="rId102" xr:uid="{37539976-3FBB-4B97-BA58-6FE5B54CF6AB}"/>
    <hyperlink ref="F185" r:id="rId103" xr:uid="{4BFCB30B-4B9E-4023-8EB7-6518EF914278}"/>
    <hyperlink ref="F186" r:id="rId104" xr:uid="{36230DB9-5BFE-4D29-B77A-6C7E68B775B0}"/>
    <hyperlink ref="F187" r:id="rId105" xr:uid="{216A0539-42D2-49CB-94B3-EC58FD1C14C0}"/>
  </hyperlinks>
  <pageMargins left="0.75" right="0.75" top="1" bottom="1" header="0.5" footer="0.5"/>
  <pageSetup paperSize="9" orientation="portrait" r:id="rId106"/>
  <headerFooter>
    <oddFooter>&amp;L_x000D_&amp;1#&amp;"Arial"&amp;7&amp;K000000 ***Este documento está clasificado como PUBLICO por TELEFÓNICA.
***This document is classified as PUBLIC by TELEFÓNICA.</oddFooter>
  </headerFooter>
  <drawing r:id="rId10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E66C64"/>
  </sheetPr>
  <dimension ref="B1:H34"/>
  <sheetViews>
    <sheetView showGridLines="0" showRuler="0" topLeftCell="A10" zoomScale="70" zoomScaleNormal="70" workbookViewId="0">
      <selection activeCell="E11" sqref="E11"/>
    </sheetView>
  </sheetViews>
  <sheetFormatPr baseColWidth="10" defaultColWidth="12.90625" defaultRowHeight="12.5" x14ac:dyDescent="0.25"/>
  <cols>
    <col min="1" max="1" width="1.453125" customWidth="1"/>
    <col min="2" max="2" width="25.453125" customWidth="1"/>
    <col min="3" max="4" width="18.08984375" customWidth="1"/>
    <col min="5" max="5" width="74.90625" customWidth="1"/>
    <col min="6" max="6" width="28.453125" customWidth="1"/>
    <col min="7" max="7" width="133.453125" customWidth="1"/>
  </cols>
  <sheetData>
    <row r="1" spans="2:8" ht="10.75" customHeight="1" x14ac:dyDescent="0.25"/>
    <row r="2" spans="2:8" ht="33.15" customHeight="1" x14ac:dyDescent="0.25">
      <c r="B2" s="172"/>
      <c r="C2" s="172"/>
      <c r="D2" s="172"/>
      <c r="E2" s="172"/>
      <c r="F2" s="172"/>
      <c r="G2" s="172"/>
    </row>
    <row r="3" spans="2:8" ht="33.15" customHeight="1" x14ac:dyDescent="0.25">
      <c r="B3" s="194" t="s">
        <v>23</v>
      </c>
      <c r="C3" s="194"/>
      <c r="D3" s="194"/>
      <c r="E3" s="194"/>
      <c r="F3" s="194"/>
      <c r="G3" s="194"/>
    </row>
    <row r="4" spans="2:8" ht="15.75" customHeight="1" x14ac:dyDescent="0.25">
      <c r="B4" s="42"/>
      <c r="C4" s="43"/>
      <c r="D4" s="43"/>
      <c r="E4" s="43"/>
      <c r="F4" s="43"/>
      <c r="G4" s="43"/>
    </row>
    <row r="5" spans="2:8" ht="13" x14ac:dyDescent="0.3">
      <c r="B5" s="188" t="s">
        <v>38</v>
      </c>
      <c r="C5" s="23" t="s">
        <v>39</v>
      </c>
      <c r="D5" s="23" t="s">
        <v>40</v>
      </c>
      <c r="E5" s="24">
        <v>2024</v>
      </c>
      <c r="F5" s="23" t="s">
        <v>41</v>
      </c>
      <c r="G5" s="25" t="s">
        <v>42</v>
      </c>
      <c r="H5" s="44"/>
    </row>
    <row r="6" spans="2:8" ht="52" x14ac:dyDescent="0.3">
      <c r="B6" s="188"/>
      <c r="C6" s="26" t="s">
        <v>1100</v>
      </c>
      <c r="D6" s="26" t="s">
        <v>44</v>
      </c>
      <c r="E6" s="26" t="s">
        <v>1101</v>
      </c>
      <c r="F6" s="128" t="s">
        <v>709</v>
      </c>
      <c r="G6" s="27" t="s">
        <v>1102</v>
      </c>
      <c r="H6" s="44"/>
    </row>
    <row r="7" spans="2:8" ht="18" x14ac:dyDescent="0.25">
      <c r="B7" s="42"/>
      <c r="C7" s="28"/>
      <c r="D7" s="28"/>
      <c r="E7" s="28"/>
      <c r="F7" s="28"/>
      <c r="G7" s="28"/>
    </row>
    <row r="8" spans="2:8" ht="13" x14ac:dyDescent="0.3">
      <c r="B8" s="188" t="s">
        <v>1103</v>
      </c>
      <c r="C8" s="23" t="s">
        <v>39</v>
      </c>
      <c r="D8" s="23" t="s">
        <v>40</v>
      </c>
      <c r="E8" s="24">
        <v>2024</v>
      </c>
      <c r="F8" s="23" t="s">
        <v>41</v>
      </c>
      <c r="G8" s="25" t="s">
        <v>42</v>
      </c>
      <c r="H8" s="44"/>
    </row>
    <row r="9" spans="2:8" ht="39" x14ac:dyDescent="0.3">
      <c r="B9" s="188"/>
      <c r="C9" s="26" t="s">
        <v>1104</v>
      </c>
      <c r="D9" s="26" t="s">
        <v>58</v>
      </c>
      <c r="E9" s="26" t="s">
        <v>53</v>
      </c>
      <c r="F9" s="128" t="s">
        <v>1105</v>
      </c>
      <c r="G9" s="27" t="s">
        <v>1106</v>
      </c>
      <c r="H9" s="44"/>
    </row>
    <row r="10" spans="2:8" ht="39" x14ac:dyDescent="0.3">
      <c r="B10" s="188"/>
      <c r="C10" s="28" t="s">
        <v>1107</v>
      </c>
      <c r="D10" s="28" t="s">
        <v>58</v>
      </c>
      <c r="E10" s="28" t="s">
        <v>53</v>
      </c>
      <c r="F10" s="127" t="s">
        <v>709</v>
      </c>
      <c r="G10" s="29" t="s">
        <v>1108</v>
      </c>
      <c r="H10" s="44"/>
    </row>
    <row r="11" spans="2:8" ht="26" x14ac:dyDescent="0.3">
      <c r="B11" s="188"/>
      <c r="C11" s="28" t="s">
        <v>1109</v>
      </c>
      <c r="D11" s="28" t="s">
        <v>524</v>
      </c>
      <c r="E11" s="28" t="s">
        <v>1110</v>
      </c>
      <c r="F11" s="127" t="s">
        <v>1111</v>
      </c>
      <c r="G11" s="29" t="s">
        <v>1112</v>
      </c>
      <c r="H11" s="44"/>
    </row>
    <row r="12" spans="2:8" ht="26" x14ac:dyDescent="0.3">
      <c r="B12" s="188"/>
      <c r="C12" s="28" t="s">
        <v>2010</v>
      </c>
      <c r="D12" s="28" t="s">
        <v>160</v>
      </c>
      <c r="E12" s="28">
        <v>76</v>
      </c>
      <c r="F12" s="170" t="s">
        <v>877</v>
      </c>
      <c r="G12" s="29"/>
      <c r="H12" s="44"/>
    </row>
    <row r="13" spans="2:8" ht="18" x14ac:dyDescent="0.25">
      <c r="B13" s="42"/>
      <c r="C13" s="43"/>
      <c r="D13" s="43"/>
      <c r="E13" s="43"/>
      <c r="F13" s="43"/>
      <c r="G13" s="43"/>
    </row>
    <row r="14" spans="2:8" ht="13" x14ac:dyDescent="0.3">
      <c r="B14" s="181" t="s">
        <v>1113</v>
      </c>
      <c r="C14" s="23" t="s">
        <v>39</v>
      </c>
      <c r="D14" s="23" t="s">
        <v>40</v>
      </c>
      <c r="E14" s="24">
        <v>2024</v>
      </c>
      <c r="F14" s="23" t="s">
        <v>41</v>
      </c>
      <c r="G14" s="25" t="s">
        <v>42</v>
      </c>
      <c r="H14" s="44"/>
    </row>
    <row r="15" spans="2:8" ht="39" x14ac:dyDescent="0.3">
      <c r="B15" s="183"/>
      <c r="C15" s="26" t="s">
        <v>1114</v>
      </c>
      <c r="D15" s="26" t="s">
        <v>284</v>
      </c>
      <c r="E15" s="31">
        <v>2</v>
      </c>
      <c r="F15" s="128" t="s">
        <v>1111</v>
      </c>
      <c r="G15" s="27" t="s">
        <v>1115</v>
      </c>
      <c r="H15" s="44"/>
    </row>
    <row r="16" spans="2:8" ht="18" x14ac:dyDescent="0.25">
      <c r="B16" s="42"/>
      <c r="C16" s="28"/>
      <c r="D16" s="28"/>
      <c r="E16" s="28"/>
      <c r="F16" s="132"/>
      <c r="G16" s="28"/>
    </row>
    <row r="17" spans="2:8" ht="13" x14ac:dyDescent="0.3">
      <c r="B17" s="181" t="s">
        <v>1116</v>
      </c>
      <c r="C17" s="23" t="s">
        <v>39</v>
      </c>
      <c r="D17" s="23" t="s">
        <v>40</v>
      </c>
      <c r="E17" s="24">
        <v>2024</v>
      </c>
      <c r="F17" s="129" t="s">
        <v>41</v>
      </c>
      <c r="G17" s="25" t="s">
        <v>42</v>
      </c>
      <c r="H17" s="44"/>
    </row>
    <row r="18" spans="2:8" ht="26" x14ac:dyDescent="0.3">
      <c r="B18" s="182"/>
      <c r="C18" s="76" t="s">
        <v>1117</v>
      </c>
      <c r="D18" s="76" t="s">
        <v>297</v>
      </c>
      <c r="E18" s="77">
        <v>27.2</v>
      </c>
      <c r="F18" s="128" t="s">
        <v>1111</v>
      </c>
      <c r="G18" s="78" t="s">
        <v>1118</v>
      </c>
      <c r="H18" s="44"/>
    </row>
    <row r="19" spans="2:8" ht="26" x14ac:dyDescent="0.3">
      <c r="B19" s="182"/>
      <c r="C19" s="28" t="s">
        <v>1119</v>
      </c>
      <c r="D19" s="28" t="s">
        <v>297</v>
      </c>
      <c r="E19" s="34">
        <v>720</v>
      </c>
      <c r="F19" s="127" t="s">
        <v>1105</v>
      </c>
      <c r="G19" s="29" t="s">
        <v>1120</v>
      </c>
      <c r="H19" s="44"/>
    </row>
    <row r="20" spans="2:8" ht="26" x14ac:dyDescent="0.3">
      <c r="B20" s="182"/>
      <c r="C20" s="28" t="s">
        <v>1121</v>
      </c>
      <c r="D20" s="28" t="s">
        <v>284</v>
      </c>
      <c r="E20" s="28" t="s">
        <v>1122</v>
      </c>
      <c r="F20" s="127" t="s">
        <v>1105</v>
      </c>
      <c r="G20" s="29" t="s">
        <v>1123</v>
      </c>
      <c r="H20" s="44"/>
    </row>
    <row r="21" spans="2:8" ht="39" x14ac:dyDescent="0.3">
      <c r="B21" s="182"/>
      <c r="C21" s="28" t="s">
        <v>1124</v>
      </c>
      <c r="D21" s="28" t="s">
        <v>297</v>
      </c>
      <c r="E21" s="50">
        <v>27.2</v>
      </c>
      <c r="F21" s="127" t="s">
        <v>1111</v>
      </c>
      <c r="G21" s="29" t="s">
        <v>1125</v>
      </c>
      <c r="H21" s="44"/>
    </row>
    <row r="22" spans="2:8" ht="52" x14ac:dyDescent="0.3">
      <c r="B22" s="183"/>
      <c r="C22" s="28" t="s">
        <v>1126</v>
      </c>
      <c r="D22" s="28" t="s">
        <v>297</v>
      </c>
      <c r="E22" s="50">
        <v>0.51</v>
      </c>
      <c r="F22" s="127" t="s">
        <v>1111</v>
      </c>
      <c r="G22" s="29" t="s">
        <v>1127</v>
      </c>
      <c r="H22" s="44"/>
    </row>
    <row r="23" spans="2:8" ht="18" x14ac:dyDescent="0.25">
      <c r="B23" s="42"/>
      <c r="C23" s="28"/>
      <c r="D23" s="28"/>
      <c r="E23" s="28"/>
      <c r="F23" s="28"/>
      <c r="G23" s="28"/>
    </row>
    <row r="24" spans="2:8" ht="13" x14ac:dyDescent="0.3">
      <c r="B24" s="188" t="s">
        <v>1128</v>
      </c>
      <c r="C24" s="23" t="s">
        <v>39</v>
      </c>
      <c r="D24" s="23" t="s">
        <v>40</v>
      </c>
      <c r="E24" s="24">
        <v>2024</v>
      </c>
      <c r="F24" s="23" t="s">
        <v>41</v>
      </c>
      <c r="G24" s="25" t="s">
        <v>42</v>
      </c>
      <c r="H24" s="44"/>
    </row>
    <row r="25" spans="2:8" ht="26" x14ac:dyDescent="0.3">
      <c r="B25" s="188"/>
      <c r="C25" s="26" t="s">
        <v>1129</v>
      </c>
      <c r="D25" s="26" t="s">
        <v>297</v>
      </c>
      <c r="E25" s="31">
        <v>0</v>
      </c>
      <c r="F25" s="128" t="s">
        <v>1105</v>
      </c>
      <c r="G25" s="27" t="s">
        <v>1130</v>
      </c>
      <c r="H25" s="44"/>
    </row>
    <row r="26" spans="2:8" ht="13" x14ac:dyDescent="0.3">
      <c r="B26" s="6"/>
      <c r="C26" s="6"/>
      <c r="D26" s="6"/>
      <c r="E26" s="6"/>
      <c r="F26" s="131"/>
      <c r="G26" s="6"/>
    </row>
    <row r="34" spans="7:7" ht="13" x14ac:dyDescent="0.3">
      <c r="G34" s="120"/>
    </row>
  </sheetData>
  <mergeCells count="7">
    <mergeCell ref="B17:B22"/>
    <mergeCell ref="B24:B25"/>
    <mergeCell ref="B5:B6"/>
    <mergeCell ref="B2:G2"/>
    <mergeCell ref="B3:G3"/>
    <mergeCell ref="B8:B12"/>
    <mergeCell ref="B14:B15"/>
  </mergeCells>
  <hyperlinks>
    <hyperlink ref="F6" r:id="rId1" xr:uid="{8B8EC8F1-A773-448F-BE04-D53CADAD5905}"/>
    <hyperlink ref="F9" r:id="rId2" xr:uid="{82C5B33B-1CF0-442B-A2FC-056203DF7BC5}"/>
    <hyperlink ref="F10" r:id="rId3" xr:uid="{BC54B00C-F144-4A7F-BF08-88513A5D0E0A}"/>
    <hyperlink ref="F15" r:id="rId4" xr:uid="{857AD573-4592-44BD-A6F7-B39590804FD5}"/>
    <hyperlink ref="F18" r:id="rId5" xr:uid="{FE5CDD67-AADC-4408-8438-AEF53E3BA7AB}"/>
    <hyperlink ref="F19" r:id="rId6" xr:uid="{68CFF2ED-3ECF-4EFA-A692-9FC71A908CB1}"/>
    <hyperlink ref="F20" r:id="rId7" xr:uid="{CF125070-C111-4BA2-BBB5-98E0F40750B4}"/>
    <hyperlink ref="F21" r:id="rId8" xr:uid="{CA01BDD2-9913-4E37-9D14-FC192CFB4983}"/>
    <hyperlink ref="F22" r:id="rId9" xr:uid="{559410C1-93CD-44CE-934F-FCF5E82BB5B0}"/>
    <hyperlink ref="F25" r:id="rId10" xr:uid="{D8CBCFBB-92EC-4D99-ADDF-69C8991B1931}"/>
    <hyperlink ref="F11" r:id="rId11" xr:uid="{0596C23F-C9F4-4E58-BE64-F7F2BEB42A54}"/>
  </hyperlinks>
  <pageMargins left="0.75" right="0.75" top="1" bottom="1" header="0.5" footer="0.5"/>
  <headerFooter>
    <oddFooter>&amp;L_x000D_&amp;1#&amp;"Arial"&amp;7&amp;K000000 ***Este documento está clasificado como PUBLICO por TELEFÓNICA.
***This document is classified as PUBLIC by TELEFÓNICA.</oddFooter>
  </headerFooter>
  <drawing r:id="rId1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E66C64"/>
  </sheetPr>
  <dimension ref="B1:H40"/>
  <sheetViews>
    <sheetView showGridLines="0" showRuler="0" workbookViewId="0">
      <selection activeCell="E25" sqref="E25"/>
    </sheetView>
  </sheetViews>
  <sheetFormatPr baseColWidth="10" defaultColWidth="12.90625" defaultRowHeight="12.5" x14ac:dyDescent="0.25"/>
  <cols>
    <col min="1" max="1" width="1.453125" customWidth="1"/>
    <col min="2" max="2" width="25.453125" customWidth="1"/>
    <col min="3" max="4" width="18.08984375" customWidth="1"/>
    <col min="5" max="5" width="74.90625" customWidth="1"/>
    <col min="6" max="6" width="28.453125" customWidth="1"/>
    <col min="7" max="7" width="133.453125" customWidth="1"/>
  </cols>
  <sheetData>
    <row r="1" spans="2:8" ht="10.75" customHeight="1" x14ac:dyDescent="0.25"/>
    <row r="2" spans="2:8" ht="33.15" customHeight="1" x14ac:dyDescent="0.25">
      <c r="B2" s="172"/>
      <c r="C2" s="172"/>
      <c r="D2" s="172"/>
      <c r="E2" s="172"/>
      <c r="F2" s="172"/>
      <c r="G2" s="172"/>
    </row>
    <row r="3" spans="2:8" ht="33.15" customHeight="1" x14ac:dyDescent="0.25">
      <c r="B3" s="194" t="s">
        <v>25</v>
      </c>
      <c r="C3" s="194"/>
      <c r="D3" s="194"/>
      <c r="E3" s="194"/>
      <c r="F3" s="194"/>
      <c r="G3" s="194"/>
    </row>
    <row r="4" spans="2:8" ht="15.75" customHeight="1" x14ac:dyDescent="0.25">
      <c r="B4" s="42"/>
      <c r="C4" s="43"/>
      <c r="D4" s="43"/>
      <c r="E4" s="43"/>
      <c r="F4" s="43"/>
      <c r="G4" s="43"/>
    </row>
    <row r="5" spans="2:8" ht="13" x14ac:dyDescent="0.3">
      <c r="B5" s="188" t="s">
        <v>38</v>
      </c>
      <c r="C5" s="23" t="s">
        <v>39</v>
      </c>
      <c r="D5" s="23" t="s">
        <v>541</v>
      </c>
      <c r="E5" s="24">
        <v>2024</v>
      </c>
      <c r="F5" s="23" t="s">
        <v>41</v>
      </c>
      <c r="G5" s="152" t="s">
        <v>42</v>
      </c>
      <c r="H5" s="44"/>
    </row>
    <row r="6" spans="2:8" ht="91" x14ac:dyDescent="0.3">
      <c r="B6" s="188"/>
      <c r="C6" s="26" t="s">
        <v>1131</v>
      </c>
      <c r="D6" s="26" t="s">
        <v>58</v>
      </c>
      <c r="E6" s="26" t="s">
        <v>53</v>
      </c>
      <c r="F6" s="128" t="s">
        <v>1950</v>
      </c>
      <c r="G6" s="26" t="s">
        <v>1132</v>
      </c>
      <c r="H6" s="122"/>
    </row>
    <row r="7" spans="2:8" ht="39" x14ac:dyDescent="0.3">
      <c r="B7" s="188"/>
      <c r="C7" s="28" t="s">
        <v>1133</v>
      </c>
      <c r="D7" s="28" t="s">
        <v>58</v>
      </c>
      <c r="E7" s="28" t="s">
        <v>53</v>
      </c>
      <c r="F7" s="127" t="s">
        <v>1951</v>
      </c>
      <c r="G7" s="28" t="s">
        <v>1134</v>
      </c>
      <c r="H7" s="122"/>
    </row>
    <row r="8" spans="2:8" ht="52" x14ac:dyDescent="0.3">
      <c r="B8" s="188"/>
      <c r="C8" s="28" t="s">
        <v>1135</v>
      </c>
      <c r="D8" s="28" t="s">
        <v>58</v>
      </c>
      <c r="E8" s="28" t="s">
        <v>53</v>
      </c>
      <c r="F8" s="127" t="s">
        <v>1952</v>
      </c>
      <c r="G8" s="28" t="s">
        <v>415</v>
      </c>
      <c r="H8" s="122"/>
    </row>
    <row r="9" spans="2:8" ht="18" x14ac:dyDescent="0.25">
      <c r="B9" s="42"/>
      <c r="C9" s="28"/>
      <c r="D9" s="28"/>
      <c r="E9" s="28"/>
      <c r="F9" s="28"/>
      <c r="G9" s="28"/>
    </row>
    <row r="10" spans="2:8" ht="13" x14ac:dyDescent="0.3">
      <c r="B10" s="188" t="s">
        <v>1136</v>
      </c>
      <c r="C10" s="23" t="s">
        <v>39</v>
      </c>
      <c r="D10" s="23" t="s">
        <v>541</v>
      </c>
      <c r="E10" s="24">
        <v>2024</v>
      </c>
      <c r="F10" s="23" t="s">
        <v>41</v>
      </c>
      <c r="G10" s="25" t="s">
        <v>42</v>
      </c>
      <c r="H10" s="44"/>
    </row>
    <row r="11" spans="2:8" ht="26" x14ac:dyDescent="0.3">
      <c r="B11" s="188"/>
      <c r="C11" s="26" t="s">
        <v>1137</v>
      </c>
      <c r="D11" s="26" t="s">
        <v>1138</v>
      </c>
      <c r="E11" s="32">
        <v>42207</v>
      </c>
      <c r="F11" s="128" t="s">
        <v>1095</v>
      </c>
      <c r="G11" s="27" t="s">
        <v>1139</v>
      </c>
      <c r="H11" s="44"/>
    </row>
    <row r="12" spans="2:8" ht="39" x14ac:dyDescent="0.3">
      <c r="B12" s="188"/>
      <c r="C12" s="28" t="s">
        <v>1140</v>
      </c>
      <c r="D12" s="28" t="s">
        <v>1141</v>
      </c>
      <c r="E12" s="33">
        <v>36378</v>
      </c>
      <c r="F12" s="127" t="s">
        <v>1095</v>
      </c>
      <c r="G12" s="29" t="s">
        <v>1139</v>
      </c>
      <c r="H12" s="44"/>
    </row>
    <row r="13" spans="2:8" ht="39" x14ac:dyDescent="0.3">
      <c r="B13" s="188"/>
      <c r="C13" s="28" t="s">
        <v>1142</v>
      </c>
      <c r="D13" s="28" t="s">
        <v>1141</v>
      </c>
      <c r="E13" s="33">
        <v>45986</v>
      </c>
      <c r="F13" s="127" t="s">
        <v>1095</v>
      </c>
      <c r="G13" s="29" t="s">
        <v>1139</v>
      </c>
      <c r="H13" s="44"/>
    </row>
    <row r="14" spans="2:8" ht="26" x14ac:dyDescent="0.3">
      <c r="B14" s="188"/>
      <c r="C14" s="28" t="s">
        <v>1143</v>
      </c>
      <c r="D14" s="28" t="s">
        <v>1141</v>
      </c>
      <c r="E14" s="33">
        <v>142168</v>
      </c>
      <c r="F14" s="127" t="s">
        <v>1095</v>
      </c>
      <c r="G14" s="29" t="s">
        <v>1144</v>
      </c>
      <c r="H14" s="44"/>
    </row>
    <row r="15" spans="2:8" ht="26" x14ac:dyDescent="0.3">
      <c r="B15" s="188"/>
      <c r="C15" s="28" t="s">
        <v>1145</v>
      </c>
      <c r="D15" s="28" t="s">
        <v>1141</v>
      </c>
      <c r="E15" s="33">
        <v>56211</v>
      </c>
      <c r="F15" s="127" t="s">
        <v>1095</v>
      </c>
      <c r="G15" s="29" t="s">
        <v>1146</v>
      </c>
      <c r="H15" s="44"/>
    </row>
    <row r="16" spans="2:8" ht="26" x14ac:dyDescent="0.3">
      <c r="B16" s="188"/>
      <c r="C16" s="28" t="s">
        <v>1147</v>
      </c>
      <c r="D16" s="28" t="s">
        <v>1141</v>
      </c>
      <c r="E16" s="33">
        <v>35581</v>
      </c>
      <c r="F16" s="127" t="s">
        <v>1095</v>
      </c>
      <c r="G16" s="29" t="s">
        <v>1148</v>
      </c>
      <c r="H16" s="44"/>
    </row>
    <row r="17" spans="2:8" ht="26" x14ac:dyDescent="0.3">
      <c r="B17" s="188"/>
      <c r="C17" s="28" t="s">
        <v>1149</v>
      </c>
      <c r="D17" s="28" t="s">
        <v>1141</v>
      </c>
      <c r="E17" s="33">
        <v>18659</v>
      </c>
      <c r="F17" s="127" t="s">
        <v>1095</v>
      </c>
      <c r="G17" s="29"/>
      <c r="H17" s="44"/>
    </row>
    <row r="18" spans="2:8" ht="26" x14ac:dyDescent="0.3">
      <c r="B18" s="188"/>
      <c r="C18" s="28" t="s">
        <v>1150</v>
      </c>
      <c r="D18" s="28" t="s">
        <v>1141</v>
      </c>
      <c r="E18" s="33">
        <v>36886</v>
      </c>
      <c r="F18" s="127" t="s">
        <v>1095</v>
      </c>
      <c r="G18" s="29"/>
      <c r="H18" s="44"/>
    </row>
    <row r="19" spans="2:8" ht="26" x14ac:dyDescent="0.3">
      <c r="B19" s="188"/>
      <c r="C19" s="28" t="s">
        <v>1151</v>
      </c>
      <c r="D19" s="28" t="s">
        <v>1141</v>
      </c>
      <c r="E19" s="33">
        <v>66324</v>
      </c>
      <c r="F19" s="127" t="s">
        <v>1095</v>
      </c>
      <c r="G19" s="29"/>
      <c r="H19" s="44"/>
    </row>
    <row r="20" spans="2:8" ht="39" x14ac:dyDescent="0.3">
      <c r="B20" s="188"/>
      <c r="C20" s="28" t="s">
        <v>1152</v>
      </c>
      <c r="D20" s="28" t="s">
        <v>1141</v>
      </c>
      <c r="E20" s="33">
        <v>227421</v>
      </c>
      <c r="F20" s="127" t="s">
        <v>1111</v>
      </c>
      <c r="G20" s="29"/>
      <c r="H20" s="44"/>
    </row>
    <row r="21" spans="2:8" ht="39" x14ac:dyDescent="0.3">
      <c r="B21" s="188"/>
      <c r="C21" s="28" t="s">
        <v>1153</v>
      </c>
      <c r="D21" s="28" t="s">
        <v>1141</v>
      </c>
      <c r="E21" s="33">
        <v>1893018</v>
      </c>
      <c r="F21" s="127" t="s">
        <v>1111</v>
      </c>
      <c r="G21" s="29"/>
      <c r="H21" s="44"/>
    </row>
    <row r="22" spans="2:8" ht="18" x14ac:dyDescent="0.25">
      <c r="B22" s="42"/>
      <c r="C22" s="28"/>
      <c r="D22" s="28"/>
      <c r="E22" s="28"/>
      <c r="F22" s="28"/>
      <c r="G22" s="28"/>
    </row>
    <row r="23" spans="2:8" ht="13" x14ac:dyDescent="0.3">
      <c r="B23" s="188" t="s">
        <v>1154</v>
      </c>
      <c r="C23" s="23" t="s">
        <v>39</v>
      </c>
      <c r="D23" s="23" t="s">
        <v>541</v>
      </c>
      <c r="E23" s="24">
        <v>2024</v>
      </c>
      <c r="F23" s="23" t="s">
        <v>41</v>
      </c>
      <c r="G23" s="25" t="s">
        <v>42</v>
      </c>
      <c r="H23" s="44"/>
    </row>
    <row r="24" spans="2:8" ht="130" x14ac:dyDescent="0.3">
      <c r="B24" s="188"/>
      <c r="C24" s="76" t="s">
        <v>1155</v>
      </c>
      <c r="D24" s="76" t="s">
        <v>58</v>
      </c>
      <c r="E24" s="76" t="s">
        <v>53</v>
      </c>
      <c r="F24" s="128" t="s">
        <v>1953</v>
      </c>
      <c r="G24" s="79" t="s">
        <v>1156</v>
      </c>
      <c r="H24" s="44"/>
    </row>
    <row r="25" spans="2:8" ht="130" x14ac:dyDescent="0.3">
      <c r="B25" s="188"/>
      <c r="C25" s="80" t="s">
        <v>1157</v>
      </c>
      <c r="D25" s="80" t="s">
        <v>58</v>
      </c>
      <c r="E25" s="80" t="s">
        <v>53</v>
      </c>
      <c r="F25" s="127" t="s">
        <v>1954</v>
      </c>
      <c r="G25" s="81" t="s">
        <v>1158</v>
      </c>
      <c r="H25" s="44"/>
    </row>
    <row r="26" spans="2:8" s="121" customFormat="1" ht="26" x14ac:dyDescent="0.3">
      <c r="B26" s="188"/>
      <c r="C26" s="156" t="s">
        <v>1159</v>
      </c>
      <c r="D26" s="156" t="s">
        <v>524</v>
      </c>
      <c r="E26" s="156" t="s">
        <v>1983</v>
      </c>
      <c r="F26" s="156" t="s">
        <v>146</v>
      </c>
      <c r="G26" s="159"/>
      <c r="H26" s="162"/>
    </row>
    <row r="27" spans="2:8" ht="91" x14ac:dyDescent="0.3">
      <c r="B27" s="188"/>
      <c r="C27" s="28" t="s">
        <v>1160</v>
      </c>
      <c r="D27" s="28" t="s">
        <v>58</v>
      </c>
      <c r="E27" s="28" t="s">
        <v>53</v>
      </c>
      <c r="F27" s="127" t="s">
        <v>1955</v>
      </c>
      <c r="G27" s="29" t="s">
        <v>1161</v>
      </c>
      <c r="H27" s="44"/>
    </row>
    <row r="28" spans="2:8" ht="26" x14ac:dyDescent="0.3">
      <c r="B28" s="188"/>
      <c r="C28" s="28" t="s">
        <v>1162</v>
      </c>
      <c r="D28" s="28" t="s">
        <v>160</v>
      </c>
      <c r="E28" s="82">
        <v>0.16189999999999999</v>
      </c>
      <c r="F28" s="127" t="s">
        <v>1105</v>
      </c>
      <c r="G28" s="29" t="s">
        <v>1163</v>
      </c>
      <c r="H28" s="44"/>
    </row>
    <row r="29" spans="2:8" ht="39" x14ac:dyDescent="0.3">
      <c r="B29" s="188"/>
      <c r="C29" s="28" t="s">
        <v>1164</v>
      </c>
      <c r="D29" s="28" t="s">
        <v>1165</v>
      </c>
      <c r="E29" s="83">
        <v>0.84</v>
      </c>
      <c r="F29" s="28" t="s">
        <v>146</v>
      </c>
      <c r="G29" s="53"/>
      <c r="H29" s="44"/>
    </row>
    <row r="30" spans="2:8" ht="39" x14ac:dyDescent="0.3">
      <c r="B30" s="188"/>
      <c r="C30" s="28" t="s">
        <v>1166</v>
      </c>
      <c r="D30" s="28" t="s">
        <v>160</v>
      </c>
      <c r="E30" s="28" t="s">
        <v>1167</v>
      </c>
      <c r="F30" s="28" t="s">
        <v>146</v>
      </c>
      <c r="G30" s="29"/>
      <c r="H30" s="44"/>
    </row>
    <row r="31" spans="2:8" ht="26" x14ac:dyDescent="0.3">
      <c r="B31" s="188"/>
      <c r="C31" s="156" t="s">
        <v>1169</v>
      </c>
      <c r="D31" s="156" t="s">
        <v>160</v>
      </c>
      <c r="E31" s="156">
        <v>16.5</v>
      </c>
      <c r="F31" s="156" t="s">
        <v>146</v>
      </c>
      <c r="G31" s="53"/>
      <c r="H31" s="44"/>
    </row>
    <row r="32" spans="2:8" ht="39" x14ac:dyDescent="0.3">
      <c r="B32" s="188"/>
      <c r="C32" s="156" t="s">
        <v>1170</v>
      </c>
      <c r="D32" s="156" t="s">
        <v>160</v>
      </c>
      <c r="E32" s="156">
        <v>5.01</v>
      </c>
      <c r="F32" s="156" t="s">
        <v>146</v>
      </c>
      <c r="G32" s="117"/>
      <c r="H32" s="44"/>
    </row>
    <row r="33" spans="2:8" ht="65" x14ac:dyDescent="0.3">
      <c r="B33" s="188"/>
      <c r="C33" s="156" t="s">
        <v>1168</v>
      </c>
      <c r="D33" s="156" t="s">
        <v>160</v>
      </c>
      <c r="E33" s="156">
        <v>14.16</v>
      </c>
      <c r="F33" s="156" t="s">
        <v>146</v>
      </c>
      <c r="G33" s="117"/>
      <c r="H33" s="44"/>
    </row>
    <row r="34" spans="2:8" ht="26" x14ac:dyDescent="0.3">
      <c r="B34" s="188"/>
      <c r="C34" s="28" t="s">
        <v>1171</v>
      </c>
      <c r="D34" s="28" t="s">
        <v>58</v>
      </c>
      <c r="E34" s="28" t="s">
        <v>53</v>
      </c>
      <c r="F34" s="127" t="s">
        <v>1029</v>
      </c>
      <c r="G34" s="29" t="s">
        <v>1172</v>
      </c>
      <c r="H34" s="44"/>
    </row>
    <row r="35" spans="2:8" ht="18" x14ac:dyDescent="0.25">
      <c r="B35" s="42"/>
      <c r="C35" s="28"/>
      <c r="D35" s="28"/>
      <c r="E35" s="28"/>
      <c r="F35" s="28"/>
      <c r="G35" s="28"/>
    </row>
    <row r="36" spans="2:8" ht="13" x14ac:dyDescent="0.3">
      <c r="B36" s="188" t="s">
        <v>1173</v>
      </c>
      <c r="C36" s="23" t="s">
        <v>39</v>
      </c>
      <c r="D36" s="23" t="s">
        <v>541</v>
      </c>
      <c r="E36" s="24">
        <v>2024</v>
      </c>
      <c r="F36" s="23" t="s">
        <v>41</v>
      </c>
      <c r="G36" s="25" t="s">
        <v>42</v>
      </c>
      <c r="H36" s="44"/>
    </row>
    <row r="37" spans="2:8" ht="39" x14ac:dyDescent="0.3">
      <c r="B37" s="188"/>
      <c r="C37" s="26" t="s">
        <v>1174</v>
      </c>
      <c r="D37" s="26" t="s">
        <v>58</v>
      </c>
      <c r="E37" s="26" t="s">
        <v>53</v>
      </c>
      <c r="F37" s="128" t="s">
        <v>1048</v>
      </c>
      <c r="G37" s="27" t="s">
        <v>1175</v>
      </c>
      <c r="H37" s="44"/>
    </row>
    <row r="38" spans="2:8" ht="26" x14ac:dyDescent="0.3">
      <c r="B38" s="188"/>
      <c r="C38" s="28" t="s">
        <v>1176</v>
      </c>
      <c r="D38" s="28" t="s">
        <v>62</v>
      </c>
      <c r="E38" s="28" t="s">
        <v>1177</v>
      </c>
      <c r="F38" s="147" t="s">
        <v>839</v>
      </c>
      <c r="G38" s="29"/>
      <c r="H38" s="44"/>
    </row>
    <row r="39" spans="2:8" ht="52" x14ac:dyDescent="0.3">
      <c r="B39" s="188"/>
      <c r="C39" s="28" t="s">
        <v>1178</v>
      </c>
      <c r="D39" s="28" t="s">
        <v>160</v>
      </c>
      <c r="E39" s="28" t="s">
        <v>1179</v>
      </c>
      <c r="F39" s="28" t="s">
        <v>146</v>
      </c>
      <c r="G39" s="29" t="s">
        <v>1180</v>
      </c>
      <c r="H39" s="44"/>
    </row>
    <row r="40" spans="2:8" ht="13" x14ac:dyDescent="0.3">
      <c r="B40" s="6"/>
      <c r="C40" s="6"/>
      <c r="D40" s="6"/>
      <c r="E40" s="6"/>
      <c r="F40" s="6"/>
      <c r="G40" s="6"/>
    </row>
  </sheetData>
  <mergeCells count="6">
    <mergeCell ref="B36:B39"/>
    <mergeCell ref="B5:B8"/>
    <mergeCell ref="B2:G2"/>
    <mergeCell ref="B3:G3"/>
    <mergeCell ref="B10:B21"/>
    <mergeCell ref="B23:B34"/>
  </mergeCells>
  <hyperlinks>
    <hyperlink ref="F6" r:id="rId1" display="https://www.telefonica.com/en/wp-content/uploads/sites/5/2022/03/equality-policy-telefonica.pdf" xr:uid="{30358AA0-BBAC-4DF0-BBAD-A13B764DA8DC}"/>
    <hyperlink ref="F7" r:id="rId2" xr:uid="{317BF930-A5E9-47B5-911B-65D9EE1EE671}"/>
    <hyperlink ref="F8" r:id="rId3" xr:uid="{91505076-A3C0-4997-93D7-2C2E9BB437FF}"/>
    <hyperlink ref="F11" r:id="rId4" xr:uid="{42AC7618-D291-4EC9-9D0C-872EE943DBA4}"/>
    <hyperlink ref="F12" r:id="rId5" xr:uid="{CAB00B72-6196-47A2-B039-031563A1C475}"/>
    <hyperlink ref="F13" r:id="rId6" xr:uid="{44FD6E77-679D-4B76-B15F-258DECD9BD15}"/>
    <hyperlink ref="F14" r:id="rId7" xr:uid="{E21C247E-65DD-4708-9C46-997CB4E2D6C2}"/>
    <hyperlink ref="F15" r:id="rId8" xr:uid="{5C67580D-156D-4F6B-8C26-FC1A76F47E3D}"/>
    <hyperlink ref="F16" r:id="rId9" xr:uid="{F9910790-79AF-4DE6-A3FB-90120991ECE0}"/>
    <hyperlink ref="F17" r:id="rId10" xr:uid="{D853AF3B-9A29-4BBE-A34F-B7B075A3B863}"/>
    <hyperlink ref="F18" r:id="rId11" xr:uid="{21F864A9-93F8-4B4D-9236-5F025609E932}"/>
    <hyperlink ref="F19" r:id="rId12" xr:uid="{04CF25E2-94AF-4AA2-A980-86750CF42E01}"/>
    <hyperlink ref="F20" r:id="rId13" xr:uid="{7B31CB9C-96C0-4F85-BC41-C5405EA885F8}"/>
    <hyperlink ref="F21" r:id="rId14" xr:uid="{134903CB-6948-4C09-9643-E0FB63F7C526}"/>
    <hyperlink ref="F24" r:id="rId15" xr:uid="{C44007CE-9132-4092-91E5-73E0904BDAD2}"/>
    <hyperlink ref="F25" r:id="rId16" xr:uid="{C5377D7E-1696-42B7-84C2-ACBA461D52BC}"/>
    <hyperlink ref="F27" r:id="rId17" xr:uid="{5A0BCB6F-0EE4-4F60-B1E6-1931A08E5414}"/>
    <hyperlink ref="F28" r:id="rId18" xr:uid="{54BE82C6-9634-4515-9502-F63FDB61ADE7}"/>
    <hyperlink ref="F34" r:id="rId19" xr:uid="{DC51CD6A-81BD-40F3-B4CA-323DE36ED685}"/>
    <hyperlink ref="F37" r:id="rId20" display="https://www.telefonica.com/en/wp-content/uploads/sites/5/2025/02/Consolidated-Annual-Accounts-2024.pdf" xr:uid="{A3800C44-AA88-4288-B583-C55FA04B3D48}"/>
    <hyperlink ref="F38" r:id="rId21" xr:uid="{638128A7-4F49-4C16-B666-1030123A8DC8}"/>
  </hyperlinks>
  <pageMargins left="0.75" right="0.75" top="1" bottom="1" header="0.5" footer="0.5"/>
  <pageSetup paperSize="9" orientation="portrait" r:id="rId22"/>
  <headerFooter>
    <oddFooter>&amp;L_x000D_&amp;1#&amp;"Arial"&amp;7&amp;K000000 ***Este documento está clasificado como PUBLICO por TELEFÓNICA.
***This document is classified as PUBLIC by TELEFÓNICA.</oddFooter>
  </headerFooter>
  <drawing r:id="rId2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E66C64"/>
  </sheetPr>
  <dimension ref="A1:H36"/>
  <sheetViews>
    <sheetView showGridLines="0" showRuler="0" topLeftCell="A14" workbookViewId="0">
      <selection activeCell="E14" sqref="E14"/>
    </sheetView>
  </sheetViews>
  <sheetFormatPr baseColWidth="10" defaultColWidth="12.90625" defaultRowHeight="12.5" x14ac:dyDescent="0.25"/>
  <cols>
    <col min="1" max="1" width="1.453125" customWidth="1"/>
    <col min="2" max="2" width="25.453125" customWidth="1"/>
    <col min="3" max="4" width="18.08984375" customWidth="1"/>
    <col min="5" max="5" width="74.90625" customWidth="1"/>
    <col min="6" max="6" width="28.453125" customWidth="1"/>
    <col min="7" max="7" width="133.453125" customWidth="1"/>
  </cols>
  <sheetData>
    <row r="1" spans="1:8" ht="10.75" customHeight="1" x14ac:dyDescent="0.25"/>
    <row r="2" spans="1:8" ht="33.15" customHeight="1" x14ac:dyDescent="0.25">
      <c r="B2" s="172"/>
      <c r="C2" s="172"/>
      <c r="D2" s="172"/>
      <c r="E2" s="172"/>
      <c r="F2" s="172"/>
      <c r="G2" s="172"/>
    </row>
    <row r="3" spans="1:8" ht="33.15" customHeight="1" x14ac:dyDescent="0.25">
      <c r="B3" s="194" t="s">
        <v>27</v>
      </c>
      <c r="C3" s="194"/>
      <c r="D3" s="194"/>
      <c r="E3" s="194"/>
      <c r="F3" s="194"/>
      <c r="G3" s="194"/>
    </row>
    <row r="4" spans="1:8" ht="15.75" customHeight="1" x14ac:dyDescent="0.3">
      <c r="B4" s="42"/>
      <c r="C4" s="86"/>
      <c r="D4" s="86"/>
      <c r="E4" s="43"/>
      <c r="F4" s="43"/>
      <c r="G4" s="43"/>
    </row>
    <row r="5" spans="1:8" ht="13" x14ac:dyDescent="0.3">
      <c r="B5" s="188" t="s">
        <v>38</v>
      </c>
      <c r="C5" s="84" t="s">
        <v>39</v>
      </c>
      <c r="D5" s="84" t="s">
        <v>541</v>
      </c>
      <c r="E5" s="24">
        <v>2024</v>
      </c>
      <c r="F5" s="23" t="s">
        <v>41</v>
      </c>
      <c r="G5" s="25" t="s">
        <v>42</v>
      </c>
      <c r="H5" s="44"/>
    </row>
    <row r="6" spans="1:8" ht="52" x14ac:dyDescent="0.3">
      <c r="B6" s="188"/>
      <c r="C6" s="26" t="s">
        <v>1181</v>
      </c>
      <c r="D6" s="26" t="s">
        <v>44</v>
      </c>
      <c r="E6" s="26" t="s">
        <v>53</v>
      </c>
      <c r="F6" s="127" t="s">
        <v>1182</v>
      </c>
      <c r="G6" s="27" t="s">
        <v>1183</v>
      </c>
      <c r="H6" s="44"/>
    </row>
    <row r="7" spans="1:8" ht="247" x14ac:dyDescent="0.3">
      <c r="B7" s="188"/>
      <c r="C7" s="28" t="s">
        <v>1184</v>
      </c>
      <c r="D7" s="28" t="s">
        <v>1185</v>
      </c>
      <c r="E7" s="28" t="s">
        <v>1186</v>
      </c>
      <c r="F7" s="127" t="s">
        <v>1182</v>
      </c>
      <c r="G7" s="29" t="s">
        <v>1187</v>
      </c>
      <c r="H7" s="44"/>
    </row>
    <row r="8" spans="1:8" ht="18" x14ac:dyDescent="0.3">
      <c r="B8" s="42"/>
      <c r="C8" s="87"/>
      <c r="D8" s="87"/>
      <c r="E8" s="28"/>
      <c r="F8" s="28"/>
      <c r="G8" s="28"/>
    </row>
    <row r="9" spans="1:8" ht="18" x14ac:dyDescent="0.3">
      <c r="A9" s="85"/>
      <c r="B9" s="188" t="s">
        <v>1188</v>
      </c>
      <c r="C9" s="23" t="s">
        <v>39</v>
      </c>
      <c r="D9" s="23" t="s">
        <v>541</v>
      </c>
      <c r="E9" s="24">
        <v>2024</v>
      </c>
      <c r="F9" s="23" t="s">
        <v>41</v>
      </c>
      <c r="G9" s="25" t="s">
        <v>42</v>
      </c>
      <c r="H9" s="44"/>
    </row>
    <row r="10" spans="1:8" ht="52" x14ac:dyDescent="0.3">
      <c r="B10" s="188"/>
      <c r="C10" s="26" t="s">
        <v>1189</v>
      </c>
      <c r="D10" s="26" t="s">
        <v>58</v>
      </c>
      <c r="E10" s="26" t="s">
        <v>53</v>
      </c>
      <c r="F10" s="127" t="s">
        <v>1190</v>
      </c>
      <c r="G10" s="27" t="s">
        <v>1191</v>
      </c>
      <c r="H10" s="44"/>
    </row>
    <row r="11" spans="1:8" ht="52" x14ac:dyDescent="0.3">
      <c r="B11" s="188"/>
      <c r="C11" s="28" t="s">
        <v>1192</v>
      </c>
      <c r="D11" s="28" t="s">
        <v>58</v>
      </c>
      <c r="E11" s="28" t="s">
        <v>53</v>
      </c>
      <c r="F11" s="127" t="s">
        <v>1193</v>
      </c>
      <c r="G11" s="29" t="s">
        <v>1194</v>
      </c>
      <c r="H11" s="44"/>
    </row>
    <row r="12" spans="1:8" ht="52" x14ac:dyDescent="0.3">
      <c r="B12" s="188"/>
      <c r="C12" s="28" t="s">
        <v>1195</v>
      </c>
      <c r="D12" s="28" t="s">
        <v>58</v>
      </c>
      <c r="E12" s="28" t="s">
        <v>53</v>
      </c>
      <c r="F12" s="127" t="s">
        <v>1196</v>
      </c>
      <c r="G12" s="29" t="s">
        <v>1197</v>
      </c>
      <c r="H12" s="44"/>
    </row>
    <row r="13" spans="1:8" ht="91" x14ac:dyDescent="0.3">
      <c r="A13" s="85"/>
      <c r="B13" s="188"/>
      <c r="C13" s="28" t="s">
        <v>1198</v>
      </c>
      <c r="D13" s="28" t="s">
        <v>62</v>
      </c>
      <c r="E13" s="28" t="s">
        <v>1199</v>
      </c>
      <c r="F13" s="127" t="s">
        <v>1200</v>
      </c>
      <c r="G13" s="29" t="s">
        <v>1201</v>
      </c>
      <c r="H13" s="44"/>
    </row>
    <row r="14" spans="1:8" ht="260" x14ac:dyDescent="0.3">
      <c r="B14" s="188"/>
      <c r="C14" s="28" t="s">
        <v>1202</v>
      </c>
      <c r="D14" s="28" t="s">
        <v>62</v>
      </c>
      <c r="E14" s="28" t="s">
        <v>1203</v>
      </c>
      <c r="F14" s="127" t="s">
        <v>1200</v>
      </c>
      <c r="G14" s="29" t="s">
        <v>1204</v>
      </c>
      <c r="H14" s="44"/>
    </row>
    <row r="15" spans="1:8" ht="52" x14ac:dyDescent="0.3">
      <c r="A15" s="85"/>
      <c r="B15" s="188"/>
      <c r="C15" s="28" t="s">
        <v>1205</v>
      </c>
      <c r="D15" s="28" t="s">
        <v>58</v>
      </c>
      <c r="E15" s="28" t="s">
        <v>53</v>
      </c>
      <c r="F15" s="127" t="s">
        <v>1206</v>
      </c>
      <c r="G15" s="29" t="s">
        <v>1207</v>
      </c>
      <c r="H15" s="44"/>
    </row>
    <row r="16" spans="1:8" ht="26" x14ac:dyDescent="0.3">
      <c r="A16" s="85"/>
      <c r="B16" s="188"/>
      <c r="C16" s="28" t="s">
        <v>1208</v>
      </c>
      <c r="D16" s="28" t="s">
        <v>58</v>
      </c>
      <c r="E16" s="28" t="s">
        <v>53</v>
      </c>
      <c r="F16" s="127" t="s">
        <v>1209</v>
      </c>
      <c r="G16" s="29" t="s">
        <v>1210</v>
      </c>
      <c r="H16" s="44"/>
    </row>
    <row r="17" spans="1:8" ht="26" x14ac:dyDescent="0.3">
      <c r="A17" s="85"/>
      <c r="B17" s="188"/>
      <c r="C17" s="28" t="s">
        <v>1211</v>
      </c>
      <c r="D17" s="28" t="s">
        <v>58</v>
      </c>
      <c r="E17" s="28" t="s">
        <v>53</v>
      </c>
      <c r="F17" s="127" t="s">
        <v>1212</v>
      </c>
      <c r="G17" s="29" t="s">
        <v>1213</v>
      </c>
      <c r="H17" s="44"/>
    </row>
    <row r="18" spans="1:8" ht="39" x14ac:dyDescent="0.3">
      <c r="A18" s="85"/>
      <c r="B18" s="188"/>
      <c r="C18" s="28" t="s">
        <v>1214</v>
      </c>
      <c r="D18" s="28" t="s">
        <v>58</v>
      </c>
      <c r="E18" s="28" t="s">
        <v>53</v>
      </c>
      <c r="F18" s="127" t="s">
        <v>1200</v>
      </c>
      <c r="G18" s="29" t="s">
        <v>1215</v>
      </c>
      <c r="H18" s="44"/>
    </row>
    <row r="19" spans="1:8" ht="39" x14ac:dyDescent="0.3">
      <c r="A19" s="85"/>
      <c r="B19" s="188"/>
      <c r="C19" s="28" t="s">
        <v>1216</v>
      </c>
      <c r="D19" s="28" t="s">
        <v>58</v>
      </c>
      <c r="E19" s="28" t="s">
        <v>53</v>
      </c>
      <c r="F19" s="127" t="s">
        <v>1015</v>
      </c>
      <c r="G19" s="29" t="s">
        <v>1217</v>
      </c>
      <c r="H19" s="44"/>
    </row>
    <row r="20" spans="1:8" ht="18" x14ac:dyDescent="0.3">
      <c r="A20" s="62"/>
      <c r="B20" s="42"/>
      <c r="C20" s="28"/>
      <c r="D20" s="28"/>
      <c r="E20" s="28"/>
      <c r="F20" s="28"/>
      <c r="G20" s="29"/>
      <c r="H20" s="44"/>
    </row>
    <row r="21" spans="1:8" ht="13" x14ac:dyDescent="0.3">
      <c r="B21" s="188" t="s">
        <v>1218</v>
      </c>
      <c r="C21" s="84" t="s">
        <v>39</v>
      </c>
      <c r="D21" s="84" t="s">
        <v>541</v>
      </c>
      <c r="E21" s="24">
        <v>2024</v>
      </c>
      <c r="F21" s="23" t="s">
        <v>41</v>
      </c>
      <c r="G21" s="25" t="s">
        <v>42</v>
      </c>
      <c r="H21" s="44"/>
    </row>
    <row r="22" spans="1:8" ht="26" x14ac:dyDescent="0.3">
      <c r="B22" s="188"/>
      <c r="C22" s="26" t="s">
        <v>1219</v>
      </c>
      <c r="D22" s="26" t="s">
        <v>297</v>
      </c>
      <c r="E22" s="32">
        <v>8440</v>
      </c>
      <c r="F22" s="127" t="s">
        <v>1220</v>
      </c>
      <c r="G22" s="27" t="s">
        <v>1221</v>
      </c>
      <c r="H22" s="44"/>
    </row>
    <row r="23" spans="1:8" ht="26" x14ac:dyDescent="0.3">
      <c r="B23" s="188"/>
      <c r="C23" s="28" t="s">
        <v>1222</v>
      </c>
      <c r="D23" s="28" t="s">
        <v>297</v>
      </c>
      <c r="E23" s="34" t="s">
        <v>1223</v>
      </c>
      <c r="F23" s="127" t="s">
        <v>1224</v>
      </c>
      <c r="G23" s="29" t="s">
        <v>1225</v>
      </c>
      <c r="H23" s="44"/>
    </row>
    <row r="24" spans="1:8" ht="52" x14ac:dyDescent="0.3">
      <c r="B24" s="188"/>
      <c r="C24" s="28" t="s">
        <v>1226</v>
      </c>
      <c r="D24" s="28" t="s">
        <v>160</v>
      </c>
      <c r="E24" s="41">
        <v>1</v>
      </c>
      <c r="F24" s="127" t="s">
        <v>1206</v>
      </c>
      <c r="G24" s="29" t="s">
        <v>1227</v>
      </c>
      <c r="H24" s="44"/>
    </row>
    <row r="25" spans="1:8" ht="52" x14ac:dyDescent="0.3">
      <c r="B25" s="188"/>
      <c r="C25" s="28" t="s">
        <v>1228</v>
      </c>
      <c r="D25" s="28" t="s">
        <v>297</v>
      </c>
      <c r="E25" s="34">
        <v>407</v>
      </c>
      <c r="F25" s="127" t="s">
        <v>1200</v>
      </c>
      <c r="G25" s="29" t="s">
        <v>1229</v>
      </c>
      <c r="H25" s="44"/>
    </row>
    <row r="26" spans="1:8" ht="65" x14ac:dyDescent="0.3">
      <c r="B26" s="188"/>
      <c r="C26" s="28" t="s">
        <v>1230</v>
      </c>
      <c r="D26" s="28" t="s">
        <v>297</v>
      </c>
      <c r="E26" s="33">
        <v>20898</v>
      </c>
      <c r="F26" s="127" t="s">
        <v>1200</v>
      </c>
      <c r="G26" s="29" t="s">
        <v>1231</v>
      </c>
      <c r="H26" s="44"/>
    </row>
    <row r="27" spans="1:8" ht="65" x14ac:dyDescent="0.3">
      <c r="B27" s="188"/>
      <c r="C27" s="28" t="s">
        <v>1232</v>
      </c>
      <c r="D27" s="28" t="s">
        <v>297</v>
      </c>
      <c r="E27" s="34">
        <v>762</v>
      </c>
      <c r="F27" s="28" t="s">
        <v>146</v>
      </c>
      <c r="G27" s="29"/>
      <c r="H27" s="44"/>
    </row>
    <row r="28" spans="1:8" ht="39" x14ac:dyDescent="0.3">
      <c r="B28" s="188"/>
      <c r="C28" s="28" t="s">
        <v>1233</v>
      </c>
      <c r="D28" s="28" t="s">
        <v>297</v>
      </c>
      <c r="E28" s="34">
        <v>16</v>
      </c>
      <c r="F28" s="127" t="s">
        <v>1200</v>
      </c>
      <c r="G28" s="29" t="s">
        <v>1234</v>
      </c>
      <c r="H28" s="44"/>
    </row>
    <row r="29" spans="1:8" ht="18" x14ac:dyDescent="0.25">
      <c r="B29" s="42"/>
      <c r="C29" s="28"/>
      <c r="D29" s="28"/>
      <c r="E29" s="28"/>
      <c r="F29" s="28"/>
      <c r="G29" s="28"/>
    </row>
    <row r="30" spans="1:8" ht="13" x14ac:dyDescent="0.3">
      <c r="B30" s="188" t="s">
        <v>1235</v>
      </c>
      <c r="C30" s="23" t="s">
        <v>39</v>
      </c>
      <c r="D30" s="23" t="s">
        <v>40</v>
      </c>
      <c r="E30" s="24">
        <v>2024</v>
      </c>
      <c r="F30" s="23" t="s">
        <v>41</v>
      </c>
      <c r="G30" s="25" t="s">
        <v>42</v>
      </c>
      <c r="H30" s="44"/>
    </row>
    <row r="31" spans="1:8" ht="39" x14ac:dyDescent="0.3">
      <c r="B31" s="188"/>
      <c r="C31" s="26" t="s">
        <v>1236</v>
      </c>
      <c r="D31" s="26" t="s">
        <v>272</v>
      </c>
      <c r="E31" s="26" t="s">
        <v>1237</v>
      </c>
      <c r="F31" s="127" t="s">
        <v>1238</v>
      </c>
      <c r="G31" s="27" t="s">
        <v>1239</v>
      </c>
      <c r="H31" s="44"/>
    </row>
    <row r="32" spans="1:8" ht="65" x14ac:dyDescent="0.3">
      <c r="B32" s="188"/>
      <c r="C32" s="28" t="s">
        <v>1240</v>
      </c>
      <c r="D32" s="28" t="s">
        <v>58</v>
      </c>
      <c r="E32" s="28" t="s">
        <v>53</v>
      </c>
      <c r="F32" s="127" t="s">
        <v>1220</v>
      </c>
      <c r="G32" s="29" t="s">
        <v>1241</v>
      </c>
      <c r="H32" s="44"/>
    </row>
    <row r="33" spans="2:8" ht="52" x14ac:dyDescent="0.3">
      <c r="B33" s="188"/>
      <c r="C33" s="28" t="s">
        <v>1242</v>
      </c>
      <c r="D33" s="28" t="s">
        <v>62</v>
      </c>
      <c r="E33" s="28" t="s">
        <v>1243</v>
      </c>
      <c r="F33" s="127" t="s">
        <v>1209</v>
      </c>
      <c r="G33" s="117"/>
      <c r="H33" s="44"/>
    </row>
    <row r="34" spans="2:8" ht="39" x14ac:dyDescent="0.3">
      <c r="B34" s="188"/>
      <c r="C34" s="28" t="s">
        <v>1244</v>
      </c>
      <c r="D34" s="28" t="s">
        <v>58</v>
      </c>
      <c r="E34" s="28" t="s">
        <v>53</v>
      </c>
      <c r="F34" s="127" t="s">
        <v>1245</v>
      </c>
      <c r="G34" s="29" t="s">
        <v>1246</v>
      </c>
      <c r="H34" s="44"/>
    </row>
    <row r="35" spans="2:8" ht="52" x14ac:dyDescent="0.3">
      <c r="B35" s="188"/>
      <c r="C35" s="28" t="s">
        <v>1247</v>
      </c>
      <c r="D35" s="28" t="s">
        <v>58</v>
      </c>
      <c r="E35" s="28" t="s">
        <v>53</v>
      </c>
      <c r="F35" s="127" t="s">
        <v>1200</v>
      </c>
      <c r="G35" s="29" t="s">
        <v>1248</v>
      </c>
      <c r="H35" s="44"/>
    </row>
    <row r="36" spans="2:8" ht="13" x14ac:dyDescent="0.3">
      <c r="B36" s="6"/>
      <c r="C36" s="6"/>
      <c r="D36" s="6"/>
      <c r="E36" s="6"/>
      <c r="F36" s="6"/>
      <c r="G36" s="6"/>
    </row>
  </sheetData>
  <mergeCells count="6">
    <mergeCell ref="B30:B35"/>
    <mergeCell ref="B2:G2"/>
    <mergeCell ref="B3:G3"/>
    <mergeCell ref="B5:B7"/>
    <mergeCell ref="B9:B19"/>
    <mergeCell ref="B21:B28"/>
  </mergeCells>
  <hyperlinks>
    <hyperlink ref="F6" r:id="rId1" display="https://www.telefonica.com/en/wp-content/uploads/sites/5/2025/02/Consolidated-Annual-Accounts-2024.pdf" xr:uid="{3E9D89B4-0C41-411C-99D0-54556E98A1EA}"/>
    <hyperlink ref="F7" r:id="rId2" display="https://www.telefonica.com/en/wp-content/uploads/sites/5/2025/02/Consolidated-Annual-Accounts-2024.pdf" xr:uid="{7CAFB3A0-A754-4956-8671-C7A9DB18CB72}"/>
    <hyperlink ref="F10" r:id="rId3" xr:uid="{830CECE5-518F-4213-A432-822A8BA5FDB1}"/>
    <hyperlink ref="F11" r:id="rId4" xr:uid="{CA922C15-6029-45D5-A7C4-F474B1EBCA78}"/>
    <hyperlink ref="F12" r:id="rId5" xr:uid="{849B5992-FB4A-42ED-A09B-1D8206BE6E75}"/>
    <hyperlink ref="F13" r:id="rId6" xr:uid="{32FC5734-732F-46FA-B9F5-D4E7E7DE1C2A}"/>
    <hyperlink ref="F14" r:id="rId7" xr:uid="{2645DFAD-F44C-4B2D-92AC-177E20D3A130}"/>
    <hyperlink ref="F15" r:id="rId8" xr:uid="{48FE9C44-6BB8-4928-B8A5-BCC0543BBD6B}"/>
    <hyperlink ref="F16" r:id="rId9" xr:uid="{7D13A770-3D38-4BB8-B989-500C405515BE}"/>
    <hyperlink ref="F17" r:id="rId10" xr:uid="{05491A7B-A632-47A3-A47E-6B7D79F5D344}"/>
    <hyperlink ref="F18" r:id="rId11" xr:uid="{35ADB8E9-C432-4070-903D-6C40936019D1}"/>
    <hyperlink ref="F19" r:id="rId12" xr:uid="{A3144AC4-6FB0-4912-804D-A94E0ED4B1C1}"/>
    <hyperlink ref="F22" r:id="rId13" xr:uid="{5EB12CAF-4B75-4F6E-B62E-76EA6AF0E2A8}"/>
    <hyperlink ref="F23" r:id="rId14" xr:uid="{55CE719F-AB14-446C-88EE-B5181C99A3DB}"/>
    <hyperlink ref="F24" r:id="rId15" xr:uid="{ECE56474-4F18-47F8-A56F-36C19F645F3D}"/>
    <hyperlink ref="F25" r:id="rId16" xr:uid="{1D605575-7054-4C4E-8643-28ED9F9AABF9}"/>
    <hyperlink ref="F26" r:id="rId17" xr:uid="{6051179A-36AF-43A6-8FA2-627646BD655F}"/>
    <hyperlink ref="F28" r:id="rId18" xr:uid="{74A8EA64-78E8-4D95-9AEC-482C8DE453F2}"/>
    <hyperlink ref="F31" r:id="rId19" xr:uid="{2854D573-DB8D-4A75-B2D4-51AD43CEF85F}"/>
    <hyperlink ref="F32" r:id="rId20" xr:uid="{1C014A09-CC4E-45C7-9FAD-F458426F5E53}"/>
    <hyperlink ref="F33" r:id="rId21" xr:uid="{D7D63012-5754-4454-97FB-93B25B57A57C}"/>
    <hyperlink ref="F34" r:id="rId22" xr:uid="{8C8C4449-A2C5-4335-AD71-44CF377283D7}"/>
    <hyperlink ref="F35" r:id="rId23" xr:uid="{F01E4A6A-D4DD-4491-BF92-61A2313B6BEF}"/>
  </hyperlinks>
  <pageMargins left="0.75" right="0.75" top="1" bottom="1" header="0.5" footer="0.5"/>
  <headerFooter>
    <oddFooter>&amp;L_x000D_&amp;1#&amp;"Arial"&amp;7&amp;K000000 ***Este documento está clasificado como PUBLICO por TELEFÓNICA.
***This document is classified as PUBLIC by TELEFÓNICA.</oddFooter>
  </headerFooter>
  <drawing r:id="rId2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466EF"/>
  </sheetPr>
  <dimension ref="B1:K61"/>
  <sheetViews>
    <sheetView showGridLines="0" showRuler="0" zoomScale="70" zoomScaleNormal="70" workbookViewId="0">
      <selection activeCell="I55" sqref="I55"/>
    </sheetView>
  </sheetViews>
  <sheetFormatPr baseColWidth="10" defaultColWidth="12.90625" defaultRowHeight="12.5" x14ac:dyDescent="0.25"/>
  <cols>
    <col min="1" max="1" width="1.453125" customWidth="1"/>
    <col min="2" max="2" width="25.453125" customWidth="1"/>
    <col min="3" max="4" width="18.08984375" customWidth="1"/>
    <col min="5" max="5" width="24.453125" customWidth="1"/>
    <col min="6" max="6" width="28.453125" customWidth="1"/>
    <col min="7" max="7" width="133.453125" customWidth="1"/>
    <col min="8" max="8" width="18.08984375" customWidth="1"/>
    <col min="9" max="9" width="13.453125" customWidth="1"/>
    <col min="10" max="10" width="28.453125" customWidth="1"/>
  </cols>
  <sheetData>
    <row r="1" spans="2:11" ht="10.75" customHeight="1" x14ac:dyDescent="0.25"/>
    <row r="2" spans="2:11" ht="33.15" customHeight="1" x14ac:dyDescent="0.25">
      <c r="B2" s="172"/>
      <c r="C2" s="172"/>
      <c r="D2" s="172"/>
      <c r="E2" s="172"/>
      <c r="F2" s="172"/>
      <c r="G2" s="172"/>
      <c r="H2" s="173"/>
      <c r="I2" s="173"/>
      <c r="J2" s="173"/>
    </row>
    <row r="3" spans="2:11" ht="33.15" customHeight="1" x14ac:dyDescent="0.25">
      <c r="B3" s="201" t="s">
        <v>30</v>
      </c>
      <c r="C3" s="201"/>
      <c r="D3" s="201"/>
      <c r="E3" s="201"/>
      <c r="F3" s="201"/>
      <c r="G3" s="201"/>
      <c r="H3" s="173"/>
      <c r="I3" s="173"/>
      <c r="J3" s="173"/>
    </row>
    <row r="4" spans="2:11" ht="15.75" customHeight="1" x14ac:dyDescent="0.25">
      <c r="B4" s="42"/>
      <c r="C4" s="43"/>
      <c r="D4" s="43"/>
      <c r="E4" s="43"/>
      <c r="F4" s="43"/>
      <c r="G4" s="43"/>
      <c r="H4" s="43"/>
      <c r="I4" s="43"/>
      <c r="J4" s="43"/>
    </row>
    <row r="5" spans="2:11" ht="13" x14ac:dyDescent="0.3">
      <c r="B5" s="181" t="s">
        <v>1249</v>
      </c>
      <c r="C5" s="23" t="s">
        <v>1250</v>
      </c>
      <c r="D5" s="23" t="s">
        <v>1251</v>
      </c>
      <c r="E5" s="23" t="s">
        <v>541</v>
      </c>
      <c r="F5" s="23" t="s">
        <v>1252</v>
      </c>
      <c r="G5" s="23" t="s">
        <v>1253</v>
      </c>
      <c r="H5" s="23" t="s">
        <v>1254</v>
      </c>
      <c r="I5" s="23" t="s">
        <v>1255</v>
      </c>
      <c r="J5" s="25" t="s">
        <v>1256</v>
      </c>
      <c r="K5" s="44"/>
    </row>
    <row r="6" spans="2:11" ht="49.5" customHeight="1" x14ac:dyDescent="0.3">
      <c r="B6" s="182"/>
      <c r="C6" s="26" t="s">
        <v>1257</v>
      </c>
      <c r="D6" s="26" t="s">
        <v>1258</v>
      </c>
      <c r="E6" s="26" t="s">
        <v>1259</v>
      </c>
      <c r="F6" s="31">
        <v>2025</v>
      </c>
      <c r="G6" s="26" t="s">
        <v>1260</v>
      </c>
      <c r="H6" s="31">
        <v>1972</v>
      </c>
      <c r="I6" s="26" t="s">
        <v>1261</v>
      </c>
      <c r="J6" s="136" t="s">
        <v>1262</v>
      </c>
      <c r="K6" s="44"/>
    </row>
    <row r="7" spans="2:11" ht="49.5" customHeight="1" x14ac:dyDescent="0.3">
      <c r="B7" s="182"/>
      <c r="C7" s="28" t="s">
        <v>1263</v>
      </c>
      <c r="D7" s="28" t="s">
        <v>1264</v>
      </c>
      <c r="E7" s="28" t="s">
        <v>1265</v>
      </c>
      <c r="F7" s="34">
        <v>1994</v>
      </c>
      <c r="G7" s="34">
        <v>30</v>
      </c>
      <c r="H7" s="34">
        <v>1942</v>
      </c>
      <c r="I7" s="28" t="s">
        <v>1261</v>
      </c>
      <c r="J7" s="149" t="s">
        <v>1262</v>
      </c>
      <c r="K7" s="44"/>
    </row>
    <row r="8" spans="2:11" ht="49.5" customHeight="1" x14ac:dyDescent="0.3">
      <c r="B8" s="182"/>
      <c r="C8" s="28" t="s">
        <v>1266</v>
      </c>
      <c r="D8" s="28" t="s">
        <v>1264</v>
      </c>
      <c r="E8" s="28" t="s">
        <v>1265</v>
      </c>
      <c r="F8" s="34">
        <v>2007</v>
      </c>
      <c r="G8" s="34">
        <v>17</v>
      </c>
      <c r="H8" s="34">
        <v>1952</v>
      </c>
      <c r="I8" s="28" t="s">
        <v>1261</v>
      </c>
      <c r="J8" s="149" t="s">
        <v>1262</v>
      </c>
      <c r="K8" s="44"/>
    </row>
    <row r="9" spans="2:11" ht="49.5" customHeight="1" x14ac:dyDescent="0.3">
      <c r="B9" s="182"/>
      <c r="C9" s="28" t="s">
        <v>1267</v>
      </c>
      <c r="D9" s="28" t="s">
        <v>1268</v>
      </c>
      <c r="E9" s="28" t="s">
        <v>1259</v>
      </c>
      <c r="F9" s="34">
        <v>2025</v>
      </c>
      <c r="G9" s="28" t="s">
        <v>1260</v>
      </c>
      <c r="H9" s="34">
        <v>1965</v>
      </c>
      <c r="I9" s="28" t="s">
        <v>1261</v>
      </c>
      <c r="J9" s="149" t="s">
        <v>1269</v>
      </c>
      <c r="K9" s="44"/>
    </row>
    <row r="10" spans="2:11" ht="49.5" customHeight="1" x14ac:dyDescent="0.3">
      <c r="B10" s="182"/>
      <c r="C10" s="28" t="s">
        <v>1270</v>
      </c>
      <c r="D10" s="28" t="s">
        <v>1271</v>
      </c>
      <c r="E10" s="28" t="s">
        <v>1272</v>
      </c>
      <c r="F10" s="34">
        <v>2018</v>
      </c>
      <c r="G10" s="34">
        <v>6</v>
      </c>
      <c r="H10" s="34">
        <v>1965</v>
      </c>
      <c r="I10" s="28" t="s">
        <v>1273</v>
      </c>
      <c r="J10" s="149" t="s">
        <v>1262</v>
      </c>
      <c r="K10" s="44"/>
    </row>
    <row r="11" spans="2:11" ht="49.5" customHeight="1" x14ac:dyDescent="0.3">
      <c r="B11" s="182"/>
      <c r="C11" s="28" t="s">
        <v>1274</v>
      </c>
      <c r="D11" s="28" t="s">
        <v>1275</v>
      </c>
      <c r="E11" s="28" t="s">
        <v>1272</v>
      </c>
      <c r="F11" s="34">
        <v>2016</v>
      </c>
      <c r="G11" s="34">
        <v>8</v>
      </c>
      <c r="H11" s="34">
        <v>1957</v>
      </c>
      <c r="I11" s="28" t="s">
        <v>1261</v>
      </c>
      <c r="J11" s="149" t="s">
        <v>1262</v>
      </c>
      <c r="K11" s="44"/>
    </row>
    <row r="12" spans="2:11" ht="49.5" customHeight="1" x14ac:dyDescent="0.3">
      <c r="B12" s="182"/>
      <c r="C12" s="28" t="s">
        <v>1276</v>
      </c>
      <c r="D12" s="28" t="s">
        <v>1271</v>
      </c>
      <c r="E12" s="28" t="s">
        <v>1265</v>
      </c>
      <c r="F12" s="34">
        <v>2024</v>
      </c>
      <c r="G12" s="28" t="s">
        <v>1260</v>
      </c>
      <c r="H12" s="34">
        <v>1980</v>
      </c>
      <c r="I12" s="28" t="s">
        <v>1261</v>
      </c>
      <c r="J12" s="149" t="s">
        <v>1262</v>
      </c>
      <c r="K12" s="44"/>
    </row>
    <row r="13" spans="2:11" ht="49.5" customHeight="1" x14ac:dyDescent="0.3">
      <c r="B13" s="182"/>
      <c r="C13" s="28" t="s">
        <v>1277</v>
      </c>
      <c r="D13" s="28" t="s">
        <v>1271</v>
      </c>
      <c r="E13" s="28" t="s">
        <v>1272</v>
      </c>
      <c r="F13" s="34">
        <v>2019</v>
      </c>
      <c r="G13" s="34">
        <v>5</v>
      </c>
      <c r="H13" s="34">
        <v>1979</v>
      </c>
      <c r="I13" s="28" t="s">
        <v>1273</v>
      </c>
      <c r="J13" s="149" t="s">
        <v>1262</v>
      </c>
      <c r="K13" s="44"/>
    </row>
    <row r="14" spans="2:11" ht="49.5" customHeight="1" x14ac:dyDescent="0.3">
      <c r="B14" s="182"/>
      <c r="C14" s="28" t="s">
        <v>1278</v>
      </c>
      <c r="D14" s="28" t="s">
        <v>1271</v>
      </c>
      <c r="E14" s="28" t="s">
        <v>1279</v>
      </c>
      <c r="F14" s="34">
        <v>2007</v>
      </c>
      <c r="G14" s="34">
        <v>17</v>
      </c>
      <c r="H14" s="34">
        <v>1958</v>
      </c>
      <c r="I14" s="28" t="s">
        <v>1261</v>
      </c>
      <c r="J14" s="149" t="s">
        <v>1262</v>
      </c>
      <c r="K14" s="44"/>
    </row>
    <row r="15" spans="2:11" ht="49.5" customHeight="1" x14ac:dyDescent="0.3">
      <c r="B15" s="182"/>
      <c r="C15" s="28" t="s">
        <v>1280</v>
      </c>
      <c r="D15" s="28" t="s">
        <v>1271</v>
      </c>
      <c r="E15" s="28" t="s">
        <v>1272</v>
      </c>
      <c r="F15" s="34">
        <v>2023</v>
      </c>
      <c r="G15" s="34">
        <v>1</v>
      </c>
      <c r="H15" s="34">
        <v>1973</v>
      </c>
      <c r="I15" s="28" t="s">
        <v>1261</v>
      </c>
      <c r="J15" s="149" t="s">
        <v>1262</v>
      </c>
      <c r="K15" s="44"/>
    </row>
    <row r="16" spans="2:11" ht="49.5" customHeight="1" x14ac:dyDescent="0.3">
      <c r="B16" s="182"/>
      <c r="C16" s="28" t="s">
        <v>1281</v>
      </c>
      <c r="D16" s="28" t="s">
        <v>1271</v>
      </c>
      <c r="E16" s="28" t="s">
        <v>1282</v>
      </c>
      <c r="F16" s="34">
        <v>2025</v>
      </c>
      <c r="G16" s="28" t="s">
        <v>1260</v>
      </c>
      <c r="H16" s="34">
        <v>1976</v>
      </c>
      <c r="I16" s="28" t="s">
        <v>1261</v>
      </c>
      <c r="J16" s="149" t="s">
        <v>1283</v>
      </c>
      <c r="K16" s="44"/>
    </row>
    <row r="17" spans="2:11" ht="49.5" customHeight="1" x14ac:dyDescent="0.3">
      <c r="B17" s="182"/>
      <c r="C17" s="28" t="s">
        <v>1284</v>
      </c>
      <c r="D17" s="28" t="s">
        <v>1271</v>
      </c>
      <c r="E17" s="28" t="s">
        <v>1272</v>
      </c>
      <c r="F17" s="34">
        <v>2021</v>
      </c>
      <c r="G17" s="34">
        <v>3</v>
      </c>
      <c r="H17" s="34">
        <v>1964</v>
      </c>
      <c r="I17" s="28" t="s">
        <v>1273</v>
      </c>
      <c r="J17" s="149" t="s">
        <v>1262</v>
      </c>
      <c r="K17" s="44"/>
    </row>
    <row r="18" spans="2:11" ht="49.5" customHeight="1" x14ac:dyDescent="0.3">
      <c r="B18" s="182"/>
      <c r="C18" s="28" t="s">
        <v>1285</v>
      </c>
      <c r="D18" s="28" t="s">
        <v>1271</v>
      </c>
      <c r="E18" s="28" t="s">
        <v>1272</v>
      </c>
      <c r="F18" s="34">
        <v>2019</v>
      </c>
      <c r="G18" s="34">
        <v>5</v>
      </c>
      <c r="H18" s="34">
        <v>1974</v>
      </c>
      <c r="I18" s="28" t="s">
        <v>1273</v>
      </c>
      <c r="J18" s="149" t="s">
        <v>1262</v>
      </c>
      <c r="K18" s="44"/>
    </row>
    <row r="19" spans="2:11" ht="49.5" customHeight="1" x14ac:dyDescent="0.3">
      <c r="B19" s="182"/>
      <c r="C19" s="28" t="s">
        <v>1286</v>
      </c>
      <c r="D19" s="28" t="s">
        <v>1271</v>
      </c>
      <c r="E19" s="28" t="s">
        <v>1272</v>
      </c>
      <c r="F19" s="34">
        <v>2023</v>
      </c>
      <c r="G19" s="34">
        <v>1</v>
      </c>
      <c r="H19" s="34">
        <v>1972</v>
      </c>
      <c r="I19" s="28" t="s">
        <v>1273</v>
      </c>
      <c r="J19" s="149" t="s">
        <v>1262</v>
      </c>
      <c r="K19" s="44"/>
    </row>
    <row r="20" spans="2:11" ht="49.5" customHeight="1" x14ac:dyDescent="0.3">
      <c r="B20" s="182"/>
      <c r="C20" s="28" t="s">
        <v>1287</v>
      </c>
      <c r="D20" s="28" t="s">
        <v>1271</v>
      </c>
      <c r="E20" s="28" t="s">
        <v>1272</v>
      </c>
      <c r="F20" s="34">
        <v>2025</v>
      </c>
      <c r="G20" s="28" t="s">
        <v>1260</v>
      </c>
      <c r="H20" s="34">
        <v>1967</v>
      </c>
      <c r="I20" s="28" t="s">
        <v>1273</v>
      </c>
      <c r="J20" s="149" t="s">
        <v>1283</v>
      </c>
      <c r="K20" s="44"/>
    </row>
    <row r="21" spans="2:11" ht="13" x14ac:dyDescent="0.3">
      <c r="B21" s="183"/>
      <c r="C21" s="202" t="s">
        <v>1958</v>
      </c>
      <c r="D21" s="202"/>
      <c r="E21" s="202"/>
      <c r="F21" s="202"/>
      <c r="G21" s="202"/>
      <c r="H21" s="202"/>
      <c r="I21" s="202"/>
      <c r="J21" s="203"/>
      <c r="K21" s="44"/>
    </row>
    <row r="22" spans="2:11" ht="18" x14ac:dyDescent="0.25">
      <c r="B22" s="42"/>
      <c r="C22" s="89"/>
      <c r="D22" s="89"/>
      <c r="E22" s="89"/>
      <c r="F22" s="89"/>
      <c r="G22" s="89"/>
      <c r="H22" s="90"/>
      <c r="I22" s="90"/>
      <c r="J22" s="90"/>
    </row>
    <row r="23" spans="2:11" ht="13" x14ac:dyDescent="0.3">
      <c r="B23" s="181" t="s">
        <v>1288</v>
      </c>
      <c r="C23" s="23" t="s">
        <v>39</v>
      </c>
      <c r="D23" s="23" t="s">
        <v>40</v>
      </c>
      <c r="E23" s="24">
        <v>2025</v>
      </c>
      <c r="F23" s="23" t="s">
        <v>41</v>
      </c>
      <c r="G23" s="25" t="s">
        <v>332</v>
      </c>
      <c r="H23" s="44"/>
    </row>
    <row r="24" spans="2:11" ht="13" x14ac:dyDescent="0.3">
      <c r="B24" s="182"/>
      <c r="C24" s="26" t="s">
        <v>1289</v>
      </c>
      <c r="D24" s="26" t="s">
        <v>1290</v>
      </c>
      <c r="E24" s="26" t="s">
        <v>1291</v>
      </c>
      <c r="F24" s="133" t="s">
        <v>1946</v>
      </c>
      <c r="G24" s="27"/>
      <c r="H24" s="44"/>
    </row>
    <row r="25" spans="2:11" ht="13" x14ac:dyDescent="0.3">
      <c r="B25" s="182"/>
      <c r="C25" s="28" t="s">
        <v>1292</v>
      </c>
      <c r="D25" s="28" t="s">
        <v>1293</v>
      </c>
      <c r="E25" s="28" t="s">
        <v>1294</v>
      </c>
      <c r="F25" s="155" t="s">
        <v>1946</v>
      </c>
      <c r="G25" s="29"/>
      <c r="H25" s="44"/>
    </row>
    <row r="26" spans="2:11" ht="39" x14ac:dyDescent="0.3">
      <c r="B26" s="182"/>
      <c r="C26" s="28" t="s">
        <v>1295</v>
      </c>
      <c r="D26" s="28" t="s">
        <v>58</v>
      </c>
      <c r="E26" s="28" t="s">
        <v>85</v>
      </c>
      <c r="F26" s="155" t="s">
        <v>1946</v>
      </c>
      <c r="G26" s="29"/>
      <c r="H26" s="44"/>
    </row>
    <row r="27" spans="2:11" ht="13" x14ac:dyDescent="0.3">
      <c r="B27" s="182"/>
      <c r="C27" s="28" t="s">
        <v>1296</v>
      </c>
      <c r="D27" s="28" t="s">
        <v>1290</v>
      </c>
      <c r="E27" s="28" t="s">
        <v>1297</v>
      </c>
      <c r="F27" s="155" t="s">
        <v>1947</v>
      </c>
      <c r="G27" s="29"/>
      <c r="H27" s="44"/>
    </row>
    <row r="28" spans="2:11" ht="26" x14ac:dyDescent="0.3">
      <c r="B28" s="182"/>
      <c r="C28" s="28" t="s">
        <v>1298</v>
      </c>
      <c r="D28" s="28" t="s">
        <v>1290</v>
      </c>
      <c r="E28" s="28" t="s">
        <v>1299</v>
      </c>
      <c r="F28" s="155" t="s">
        <v>1947</v>
      </c>
      <c r="G28" s="29"/>
      <c r="H28" s="44"/>
    </row>
    <row r="29" spans="2:11" ht="26" x14ac:dyDescent="0.3">
      <c r="B29" s="182"/>
      <c r="C29" s="28" t="s">
        <v>1300</v>
      </c>
      <c r="D29" s="28" t="s">
        <v>58</v>
      </c>
      <c r="E29" s="28" t="s">
        <v>85</v>
      </c>
      <c r="F29" s="155" t="s">
        <v>1946</v>
      </c>
      <c r="G29" s="29" t="s">
        <v>1301</v>
      </c>
      <c r="H29" s="44"/>
    </row>
    <row r="30" spans="2:11" ht="26" x14ac:dyDescent="0.3">
      <c r="B30" s="182"/>
      <c r="C30" s="28" t="s">
        <v>1302</v>
      </c>
      <c r="D30" s="28" t="s">
        <v>297</v>
      </c>
      <c r="E30" s="34">
        <v>16</v>
      </c>
      <c r="F30" s="155" t="s">
        <v>1947</v>
      </c>
      <c r="G30" s="29" t="s">
        <v>1303</v>
      </c>
      <c r="H30" s="44"/>
    </row>
    <row r="31" spans="2:11" ht="20.25" customHeight="1" x14ac:dyDescent="0.3">
      <c r="B31" s="183"/>
      <c r="C31" s="202" t="s">
        <v>1304</v>
      </c>
      <c r="D31" s="202"/>
      <c r="E31" s="202"/>
      <c r="F31" s="202"/>
      <c r="G31" s="203"/>
      <c r="H31" s="44"/>
    </row>
    <row r="32" spans="2:11" ht="18" x14ac:dyDescent="0.25">
      <c r="B32" s="42"/>
      <c r="C32" s="89"/>
      <c r="D32" s="89"/>
      <c r="E32" s="89"/>
      <c r="F32" s="89"/>
      <c r="G32" s="89"/>
    </row>
    <row r="33" spans="2:10" ht="13" x14ac:dyDescent="0.3">
      <c r="B33" s="181" t="s">
        <v>1305</v>
      </c>
      <c r="C33" s="23" t="s">
        <v>39</v>
      </c>
      <c r="D33" s="23" t="s">
        <v>40</v>
      </c>
      <c r="E33" s="24">
        <v>2025</v>
      </c>
      <c r="F33" s="23" t="s">
        <v>41</v>
      </c>
      <c r="G33" s="119"/>
      <c r="H33" s="44"/>
    </row>
    <row r="34" spans="2:10" ht="26" x14ac:dyDescent="0.3">
      <c r="B34" s="182"/>
      <c r="C34" s="26" t="s">
        <v>1306</v>
      </c>
      <c r="D34" s="26" t="s">
        <v>297</v>
      </c>
      <c r="E34" s="31">
        <v>6</v>
      </c>
      <c r="F34" s="133" t="s">
        <v>1283</v>
      </c>
      <c r="G34" s="27"/>
      <c r="H34" s="44"/>
    </row>
    <row r="35" spans="2:10" ht="26" x14ac:dyDescent="0.3">
      <c r="B35" s="182"/>
      <c r="C35" s="28" t="s">
        <v>1306</v>
      </c>
      <c r="D35" s="28" t="s">
        <v>160</v>
      </c>
      <c r="E35" s="41">
        <v>0.4</v>
      </c>
      <c r="F35" s="155" t="s">
        <v>1283</v>
      </c>
      <c r="G35" s="29"/>
      <c r="H35" s="44"/>
    </row>
    <row r="36" spans="2:10" ht="26" x14ac:dyDescent="0.3">
      <c r="B36" s="182"/>
      <c r="C36" s="28" t="s">
        <v>1307</v>
      </c>
      <c r="D36" s="28" t="s">
        <v>297</v>
      </c>
      <c r="E36" s="34">
        <v>8</v>
      </c>
      <c r="F36" s="155" t="s">
        <v>1283</v>
      </c>
      <c r="G36" s="29"/>
      <c r="H36" s="44"/>
      <c r="I36" s="1"/>
      <c r="J36" s="1"/>
    </row>
    <row r="37" spans="2:10" ht="26" x14ac:dyDescent="0.3">
      <c r="B37" s="182"/>
      <c r="C37" s="28" t="s">
        <v>1307</v>
      </c>
      <c r="D37" s="28" t="s">
        <v>160</v>
      </c>
      <c r="E37" s="41">
        <v>0.53300000000000003</v>
      </c>
      <c r="F37" s="155" t="s">
        <v>1283</v>
      </c>
      <c r="G37" s="29"/>
      <c r="H37" s="44"/>
      <c r="I37" s="1"/>
      <c r="J37" s="1"/>
    </row>
    <row r="38" spans="2:10" ht="26" x14ac:dyDescent="0.3">
      <c r="B38" s="182"/>
      <c r="C38" s="28" t="s">
        <v>1308</v>
      </c>
      <c r="D38" s="28" t="s">
        <v>297</v>
      </c>
      <c r="E38" s="33">
        <v>1</v>
      </c>
      <c r="F38" s="155" t="s">
        <v>1283</v>
      </c>
      <c r="G38" s="29"/>
      <c r="H38" s="44"/>
      <c r="I38" s="1"/>
      <c r="J38" s="1"/>
    </row>
    <row r="39" spans="2:10" ht="26" x14ac:dyDescent="0.3">
      <c r="B39" s="182"/>
      <c r="C39" s="28" t="s">
        <v>1308</v>
      </c>
      <c r="D39" s="28" t="s">
        <v>160</v>
      </c>
      <c r="E39" s="41">
        <v>7.0000000000000007E-2</v>
      </c>
      <c r="F39" s="155" t="s">
        <v>1283</v>
      </c>
      <c r="G39" s="29"/>
      <c r="H39" s="44"/>
      <c r="I39" s="1"/>
      <c r="J39" s="1"/>
    </row>
    <row r="40" spans="2:10" ht="26" x14ac:dyDescent="0.3">
      <c r="B40" s="182"/>
      <c r="C40" s="28" t="s">
        <v>1309</v>
      </c>
      <c r="D40" s="28" t="s">
        <v>297</v>
      </c>
      <c r="E40" s="34">
        <v>2</v>
      </c>
      <c r="F40" s="155" t="s">
        <v>1283</v>
      </c>
      <c r="G40" s="29"/>
      <c r="H40" s="44"/>
      <c r="I40" s="1"/>
      <c r="J40" s="1"/>
    </row>
    <row r="41" spans="2:10" ht="26" x14ac:dyDescent="0.3">
      <c r="B41" s="182"/>
      <c r="C41" s="28" t="s">
        <v>1310</v>
      </c>
      <c r="D41" s="28" t="s">
        <v>297</v>
      </c>
      <c r="E41" s="34">
        <v>13</v>
      </c>
      <c r="F41" s="155" t="s">
        <v>1283</v>
      </c>
      <c r="G41" s="29"/>
      <c r="H41" s="44"/>
      <c r="I41" s="1"/>
      <c r="J41" s="1"/>
    </row>
    <row r="42" spans="2:10" ht="26" x14ac:dyDescent="0.3">
      <c r="B42" s="182"/>
      <c r="C42" s="28" t="s">
        <v>1311</v>
      </c>
      <c r="D42" s="28" t="s">
        <v>297</v>
      </c>
      <c r="E42" s="34">
        <v>4</v>
      </c>
      <c r="F42" s="155" t="s">
        <v>1283</v>
      </c>
      <c r="G42" s="29"/>
      <c r="H42" s="44"/>
      <c r="I42" s="1"/>
      <c r="J42" s="1"/>
    </row>
    <row r="43" spans="2:10" ht="26" x14ac:dyDescent="0.3">
      <c r="B43" s="182"/>
      <c r="C43" s="28" t="s">
        <v>1312</v>
      </c>
      <c r="D43" s="28" t="s">
        <v>1290</v>
      </c>
      <c r="E43" s="28" t="s">
        <v>1263</v>
      </c>
      <c r="F43" s="155" t="s">
        <v>1313</v>
      </c>
      <c r="G43" s="29"/>
      <c r="H43" s="44"/>
    </row>
    <row r="44" spans="2:10" ht="26" x14ac:dyDescent="0.3">
      <c r="B44" s="182"/>
      <c r="C44" s="28" t="s">
        <v>1314</v>
      </c>
      <c r="D44" s="28" t="s">
        <v>1290</v>
      </c>
      <c r="E44" s="28" t="s">
        <v>1276</v>
      </c>
      <c r="F44" s="155" t="s">
        <v>1313</v>
      </c>
      <c r="G44" s="29"/>
      <c r="H44" s="44"/>
    </row>
    <row r="45" spans="2:10" ht="26" x14ac:dyDescent="0.3">
      <c r="B45" s="182"/>
      <c r="C45" s="28" t="s">
        <v>1315</v>
      </c>
      <c r="D45" s="28" t="s">
        <v>1316</v>
      </c>
      <c r="E45" s="28" t="s">
        <v>1317</v>
      </c>
      <c r="F45" s="155" t="s">
        <v>1313</v>
      </c>
      <c r="G45" s="29"/>
      <c r="H45" s="44"/>
    </row>
    <row r="46" spans="2:10" ht="13" x14ac:dyDescent="0.3">
      <c r="B46" s="182"/>
      <c r="C46" s="28" t="s">
        <v>1318</v>
      </c>
      <c r="D46" s="28" t="s">
        <v>1319</v>
      </c>
      <c r="E46" s="28" t="s">
        <v>1320</v>
      </c>
      <c r="F46" s="155" t="s">
        <v>1321</v>
      </c>
      <c r="G46" s="29" t="s">
        <v>1322</v>
      </c>
      <c r="H46" s="44"/>
    </row>
    <row r="47" spans="2:10" ht="26" x14ac:dyDescent="0.3">
      <c r="B47" s="182"/>
      <c r="C47" s="28" t="s">
        <v>1323</v>
      </c>
      <c r="D47" s="28" t="s">
        <v>1324</v>
      </c>
      <c r="E47" s="28" t="s">
        <v>1325</v>
      </c>
      <c r="F47" s="28" t="s">
        <v>1326</v>
      </c>
      <c r="G47" s="29" t="s">
        <v>1327</v>
      </c>
      <c r="H47" s="44"/>
    </row>
    <row r="48" spans="2:10" ht="39" x14ac:dyDescent="0.3">
      <c r="B48" s="182"/>
      <c r="C48" s="28" t="s">
        <v>1328</v>
      </c>
      <c r="D48" s="28" t="s">
        <v>297</v>
      </c>
      <c r="E48" s="34">
        <v>15</v>
      </c>
      <c r="F48" s="155" t="s">
        <v>1283</v>
      </c>
      <c r="G48" s="29"/>
      <c r="H48" s="44"/>
    </row>
    <row r="49" spans="2:8" ht="26" x14ac:dyDescent="0.3">
      <c r="B49" s="182"/>
      <c r="C49" s="28" t="s">
        <v>1329</v>
      </c>
      <c r="D49" s="28" t="s">
        <v>160</v>
      </c>
      <c r="E49" s="41">
        <v>1</v>
      </c>
      <c r="F49" s="155" t="s">
        <v>1330</v>
      </c>
      <c r="G49" s="29" t="s">
        <v>1331</v>
      </c>
      <c r="H49" s="44"/>
    </row>
    <row r="50" spans="2:8" ht="26" x14ac:dyDescent="0.3">
      <c r="B50" s="182"/>
      <c r="C50" s="28" t="s">
        <v>1332</v>
      </c>
      <c r="D50" s="28" t="s">
        <v>44</v>
      </c>
      <c r="E50" s="28" t="s">
        <v>53</v>
      </c>
      <c r="F50" s="155" t="s">
        <v>1330</v>
      </c>
      <c r="G50" s="29" t="s">
        <v>1331</v>
      </c>
      <c r="H50" s="44"/>
    </row>
    <row r="51" spans="2:8" ht="39" x14ac:dyDescent="0.3">
      <c r="B51" s="182"/>
      <c r="C51" s="28" t="s">
        <v>1333</v>
      </c>
      <c r="D51" s="28" t="s">
        <v>297</v>
      </c>
      <c r="E51" s="34">
        <v>0</v>
      </c>
      <c r="F51" s="155" t="s">
        <v>1334</v>
      </c>
      <c r="G51" s="29" t="s">
        <v>1335</v>
      </c>
      <c r="H51" s="44"/>
    </row>
    <row r="52" spans="2:8" ht="52" x14ac:dyDescent="0.3">
      <c r="B52" s="183"/>
      <c r="C52" s="28" t="s">
        <v>1336</v>
      </c>
      <c r="D52" s="28" t="s">
        <v>58</v>
      </c>
      <c r="E52" s="28" t="s">
        <v>53</v>
      </c>
      <c r="F52" s="155" t="s">
        <v>1337</v>
      </c>
      <c r="G52" s="29" t="s">
        <v>1338</v>
      </c>
      <c r="H52" s="44"/>
    </row>
    <row r="53" spans="2:8" ht="13" x14ac:dyDescent="0.3">
      <c r="B53" s="87"/>
      <c r="C53" s="87"/>
      <c r="D53" s="87"/>
      <c r="E53" s="43"/>
      <c r="F53" s="87"/>
      <c r="G53" s="87"/>
    </row>
    <row r="54" spans="2:8" ht="13" x14ac:dyDescent="0.3">
      <c r="B54" s="181" t="s">
        <v>1339</v>
      </c>
      <c r="C54" s="23" t="s">
        <v>39</v>
      </c>
      <c r="D54" s="23" t="s">
        <v>40</v>
      </c>
      <c r="E54" s="24">
        <v>2025</v>
      </c>
      <c r="F54" s="23" t="s">
        <v>41</v>
      </c>
      <c r="G54" s="25" t="s">
        <v>332</v>
      </c>
      <c r="H54" s="44"/>
    </row>
    <row r="55" spans="2:8" ht="39" x14ac:dyDescent="0.3">
      <c r="B55" s="182"/>
      <c r="C55" s="26" t="s">
        <v>1340</v>
      </c>
      <c r="D55" s="26" t="s">
        <v>1341</v>
      </c>
      <c r="E55" s="88">
        <v>0.98</v>
      </c>
      <c r="F55" s="133" t="s">
        <v>1342</v>
      </c>
      <c r="G55" s="27" t="s">
        <v>1343</v>
      </c>
      <c r="H55" s="44"/>
    </row>
    <row r="56" spans="2:8" ht="39" x14ac:dyDescent="0.3">
      <c r="B56" s="182"/>
      <c r="C56" s="28" t="s">
        <v>1306</v>
      </c>
      <c r="D56" s="28" t="s">
        <v>160</v>
      </c>
      <c r="E56" s="41">
        <v>0.36</v>
      </c>
      <c r="F56" s="155" t="s">
        <v>1344</v>
      </c>
      <c r="G56" s="29" t="s">
        <v>1345</v>
      </c>
      <c r="H56" s="44"/>
    </row>
    <row r="57" spans="2:8" ht="52" x14ac:dyDescent="0.3">
      <c r="B57" s="182"/>
      <c r="C57" s="28" t="s">
        <v>1346</v>
      </c>
      <c r="D57" s="28" t="s">
        <v>1347</v>
      </c>
      <c r="E57" s="28" t="s">
        <v>1348</v>
      </c>
      <c r="F57" s="155" t="s">
        <v>1349</v>
      </c>
      <c r="G57" s="29" t="s">
        <v>1350</v>
      </c>
      <c r="H57" s="44"/>
    </row>
    <row r="58" spans="2:8" ht="39" x14ac:dyDescent="0.3">
      <c r="B58" s="182"/>
      <c r="C58" s="28" t="s">
        <v>1351</v>
      </c>
      <c r="D58" s="28" t="s">
        <v>160</v>
      </c>
      <c r="E58" s="41">
        <v>0.95799999999999996</v>
      </c>
      <c r="F58" s="155" t="s">
        <v>1342</v>
      </c>
      <c r="G58" s="29" t="s">
        <v>1343</v>
      </c>
      <c r="H58" s="44"/>
    </row>
    <row r="59" spans="2:8" ht="26" x14ac:dyDescent="0.3">
      <c r="B59" s="182"/>
      <c r="C59" s="28" t="s">
        <v>1352</v>
      </c>
      <c r="D59" s="28" t="s">
        <v>297</v>
      </c>
      <c r="E59" s="28" t="s">
        <v>1353</v>
      </c>
      <c r="F59" s="155" t="s">
        <v>1342</v>
      </c>
      <c r="G59" s="29" t="s">
        <v>1354</v>
      </c>
      <c r="H59" s="44"/>
    </row>
    <row r="60" spans="2:8" ht="39" x14ac:dyDescent="0.3">
      <c r="B60" s="183"/>
      <c r="C60" s="28" t="s">
        <v>1333</v>
      </c>
      <c r="D60" s="28" t="s">
        <v>297</v>
      </c>
      <c r="E60" s="34">
        <v>0</v>
      </c>
      <c r="F60" s="155" t="s">
        <v>1355</v>
      </c>
      <c r="G60" s="29" t="s">
        <v>1335</v>
      </c>
      <c r="H60" s="44"/>
    </row>
    <row r="61" spans="2:8" ht="13" x14ac:dyDescent="0.3">
      <c r="B61" s="6"/>
      <c r="C61" s="6"/>
      <c r="D61" s="6"/>
      <c r="E61" s="6"/>
      <c r="F61" s="6"/>
      <c r="G61" s="6"/>
    </row>
  </sheetData>
  <mergeCells count="8">
    <mergeCell ref="B33:B52"/>
    <mergeCell ref="B54:B60"/>
    <mergeCell ref="B3:J3"/>
    <mergeCell ref="B2:J2"/>
    <mergeCell ref="B5:B21"/>
    <mergeCell ref="C21:J21"/>
    <mergeCell ref="B23:B31"/>
    <mergeCell ref="C31:G31"/>
  </mergeCells>
  <hyperlinks>
    <hyperlink ref="J6" r:id="rId1" xr:uid="{94CC2A78-2909-42F0-ADDD-A3B90F5D9B16}"/>
    <hyperlink ref="J7" r:id="rId2" xr:uid="{6A4D529A-326E-4593-8BDD-FEC3718BCEB5}"/>
    <hyperlink ref="J8" r:id="rId3" xr:uid="{19B88287-E228-4BD0-A4A4-2A00813DB8F3}"/>
    <hyperlink ref="J9" r:id="rId4" xr:uid="{0C12BFE1-A786-4A6C-AE14-8A04FC205BB1}"/>
    <hyperlink ref="J10" r:id="rId5" xr:uid="{5844185C-B130-4EF4-80F4-FF7CA82B3556}"/>
    <hyperlink ref="J11" r:id="rId6" xr:uid="{1C2A723C-8A62-426F-928C-E865DE422D0D}"/>
    <hyperlink ref="J12" r:id="rId7" xr:uid="{C26C6A1D-B9B5-4626-98BF-A85F37F809EF}"/>
    <hyperlink ref="J13" r:id="rId8" xr:uid="{78C19EC5-2EB2-4452-9760-04597EB23C06}"/>
    <hyperlink ref="J14" r:id="rId9" xr:uid="{C39D35B5-EE57-40D0-A176-96BE6C0F9309}"/>
    <hyperlink ref="J15" r:id="rId10" xr:uid="{29CADA0E-9F66-48A1-87E3-CCB5E083B4EA}"/>
    <hyperlink ref="J16" r:id="rId11" xr:uid="{C92D53DE-C75C-4BB9-9A66-ADD58D5FF240}"/>
    <hyperlink ref="J17" r:id="rId12" xr:uid="{57734E78-D1F6-47C0-9148-D61FAF635AE5}"/>
    <hyperlink ref="J18" r:id="rId13" xr:uid="{70037F7A-15FC-4E6B-9456-41A6A3AF7CE8}"/>
    <hyperlink ref="J19" r:id="rId14" xr:uid="{9A4F5D3E-5B87-4F25-AC45-D390F6227332}"/>
    <hyperlink ref="J20" r:id="rId15" xr:uid="{6B8F7EA9-4D43-4BED-9C20-2EEDC369A2DF}"/>
    <hyperlink ref="F24" r:id="rId16" display="https://www.telefonica.com/en/communication-room/press-room/marc-murtra-appointed-executive-chairman-telefonica/" xr:uid="{7E0C494D-7274-4233-B3C4-32A8EAAF8A5D}"/>
    <hyperlink ref="F25" r:id="rId17" display="https://www.telefonica.com/en/communication-room/press-room/marc-murtra-appointed-executive-chairman-telefonica/" xr:uid="{A2F2D735-1C57-4CB1-B88F-55CDC2170F2B}"/>
    <hyperlink ref="F27" r:id="rId18" display="https://www.telefonica.com/en/wp-content/uploads/sites/5/2023/02/telefonica-organizational-chart.pdf" xr:uid="{901957D4-077D-4CF0-ABAE-E0B24DD55E10}"/>
    <hyperlink ref="F34" r:id="rId19" xr:uid="{3041A159-D440-4D9A-825A-A52DC7FD068E}"/>
    <hyperlink ref="F35" r:id="rId20" xr:uid="{C4FCB99A-0EC8-4A98-AED4-73A99813BF62}"/>
    <hyperlink ref="F36" r:id="rId21" xr:uid="{E6ABD20C-993C-425B-84D7-DD8A895345B5}"/>
    <hyperlink ref="F37" r:id="rId22" xr:uid="{61928A0D-0109-46A8-8B01-86A06CA564CF}"/>
    <hyperlink ref="F38" r:id="rId23" xr:uid="{4377F1DD-B693-47CF-B825-227880FE44D9}"/>
    <hyperlink ref="F39" r:id="rId24" xr:uid="{8F66DDEA-9736-430D-BD24-2554FAD99C7B}"/>
    <hyperlink ref="F40" r:id="rId25" xr:uid="{022941C2-A922-43C7-AF6B-41865C8180B9}"/>
    <hyperlink ref="F41" r:id="rId26" xr:uid="{F259BA4A-26A4-49F6-8B82-FCF946653752}"/>
    <hyperlink ref="F42" r:id="rId27" xr:uid="{B4334F27-0F26-47EA-A908-90CF44B67096}"/>
    <hyperlink ref="F43" r:id="rId28" xr:uid="{D267BB20-46D3-42D1-8985-9D02303808F6}"/>
    <hyperlink ref="F44" r:id="rId29" xr:uid="{606C3E74-38F2-45E4-9C3B-105A1CAE2CF7}"/>
    <hyperlink ref="F45" r:id="rId30" xr:uid="{5944AE96-0682-4A5B-B2A9-AE6BBB20B31A}"/>
    <hyperlink ref="F46" r:id="rId31" xr:uid="{AC42CBAA-6890-4995-AD37-46E24DD6FF3B}"/>
    <hyperlink ref="F48" r:id="rId32" xr:uid="{6F9986DB-3960-4172-9948-4EA2AB832E96}"/>
    <hyperlink ref="F49" r:id="rId33" xr:uid="{0BEA7FED-A3B0-4A47-901E-0FE63AFB5C19}"/>
    <hyperlink ref="F50" r:id="rId34" xr:uid="{398C4A4A-21FB-41E8-BC35-6636B588ECE6}"/>
    <hyperlink ref="F51" r:id="rId35" xr:uid="{F8C7B11F-6783-4A07-8644-B4B263E5FF29}"/>
    <hyperlink ref="F52" r:id="rId36" xr:uid="{74ABFD73-71A2-4858-B22B-651437E965F1}"/>
    <hyperlink ref="F55" r:id="rId37" xr:uid="{95D7DE8B-A62B-49B9-9080-650A9F7B30A2}"/>
    <hyperlink ref="F56" r:id="rId38" xr:uid="{419518B1-E3CF-453B-A883-24574C4F4FD6}"/>
    <hyperlink ref="F57" r:id="rId39" xr:uid="{EAC5597F-EE51-4889-B0F9-2AC9B2E81394}"/>
    <hyperlink ref="F58" r:id="rId40" xr:uid="{0EA4E470-F0B7-431C-B159-3A57C860FE38}"/>
    <hyperlink ref="F59" r:id="rId41" xr:uid="{04ABD3F3-9283-4717-A558-811B1A421ACB}"/>
    <hyperlink ref="F60" r:id="rId42" xr:uid="{602E526E-70D2-4B7B-A2E5-3439DD9B4DF6}"/>
    <hyperlink ref="F26" r:id="rId43" display="https://www.telefonica.com/en/communication-room/press-room/marc-murtra-appointed-executive-chairman-telefonica/" xr:uid="{AC10604A-6E84-4E32-847D-A5BC39E92459}"/>
    <hyperlink ref="F28" r:id="rId44" display="https://www.telefonica.com/en/wp-content/uploads/sites/5/2023/02/telefonica-organizational-chart.pdf" xr:uid="{5740F6DF-A662-40AA-AA11-6EF1E3E29624}"/>
    <hyperlink ref="F29" r:id="rId45" display="https://www.telefonica.com/en/communication-room/press-room/marc-murtra-appointed-executive-chairman-telefonica/" xr:uid="{018500E1-84E0-4C6C-9DC8-59798557DB2A}"/>
    <hyperlink ref="F30" r:id="rId46" display="https://www.telefonica.com/en/wp-content/uploads/sites/5/2023/02/telefonica-organizational-chart.pdf" xr:uid="{A870EFC3-58F1-4393-876E-AB04BF74B354}"/>
  </hyperlinks>
  <pageMargins left="0.75" right="0.75" top="1" bottom="1" header="0.5" footer="0.5"/>
  <headerFooter>
    <oddFooter>&amp;L_x000D_&amp;1#&amp;"Arial"&amp;7&amp;K000000 ***Este documento está clasificado como PUBLICO por TELEFÓNICA.
***This document is classified as PUBLIC by TELEFÓNICA.</oddFooter>
  </headerFooter>
  <drawing r:id="rId4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466EF"/>
  </sheetPr>
  <dimension ref="B1:H154"/>
  <sheetViews>
    <sheetView showGridLines="0" showRuler="0" workbookViewId="0">
      <selection activeCell="E24" sqref="E24"/>
    </sheetView>
  </sheetViews>
  <sheetFormatPr baseColWidth="10" defaultColWidth="12.90625" defaultRowHeight="13" x14ac:dyDescent="0.3"/>
  <cols>
    <col min="1" max="1" width="1.453125" customWidth="1"/>
    <col min="2" max="2" width="25.453125" customWidth="1"/>
    <col min="3" max="4" width="18.08984375" customWidth="1"/>
    <col min="5" max="5" width="92.453125" customWidth="1"/>
    <col min="6" max="6" width="28.453125" style="137" customWidth="1"/>
    <col min="7" max="7" width="117.90625" customWidth="1"/>
  </cols>
  <sheetData>
    <row r="1" spans="2:8" ht="10.75" customHeight="1" x14ac:dyDescent="0.3"/>
    <row r="2" spans="2:8" ht="33.15" customHeight="1" x14ac:dyDescent="0.25">
      <c r="B2" s="172"/>
      <c r="C2" s="172"/>
      <c r="D2" s="172"/>
      <c r="E2" s="172"/>
      <c r="F2" s="172"/>
      <c r="G2" s="172"/>
    </row>
    <row r="3" spans="2:8" ht="33.15" customHeight="1" x14ac:dyDescent="0.25">
      <c r="B3" s="204" t="s">
        <v>32</v>
      </c>
      <c r="C3" s="204"/>
      <c r="D3" s="204"/>
      <c r="E3" s="204"/>
      <c r="F3" s="204"/>
      <c r="G3" s="204"/>
    </row>
    <row r="4" spans="2:8" ht="15.75" customHeight="1" x14ac:dyDescent="0.25">
      <c r="B4" s="42"/>
      <c r="C4" s="43"/>
      <c r="D4" s="43"/>
      <c r="E4" s="43"/>
      <c r="F4" s="130"/>
      <c r="G4" s="43"/>
    </row>
    <row r="5" spans="2:8" x14ac:dyDescent="0.3">
      <c r="B5" s="188" t="s">
        <v>29</v>
      </c>
      <c r="C5" s="23" t="s">
        <v>39</v>
      </c>
      <c r="D5" s="23" t="s">
        <v>40</v>
      </c>
      <c r="E5" s="24">
        <v>2024</v>
      </c>
      <c r="F5" s="129" t="s">
        <v>41</v>
      </c>
      <c r="G5" s="25" t="s">
        <v>332</v>
      </c>
      <c r="H5" s="44"/>
    </row>
    <row r="6" spans="2:8" ht="52" x14ac:dyDescent="0.3">
      <c r="B6" s="188"/>
      <c r="C6" s="26" t="s">
        <v>1356</v>
      </c>
      <c r="D6" s="26" t="s">
        <v>1357</v>
      </c>
      <c r="E6" s="26" t="s">
        <v>1358</v>
      </c>
      <c r="F6" s="127" t="s">
        <v>1015</v>
      </c>
      <c r="G6" s="27" t="s">
        <v>1359</v>
      </c>
      <c r="H6" s="44"/>
    </row>
    <row r="7" spans="2:8" ht="39" x14ac:dyDescent="0.3">
      <c r="B7" s="188"/>
      <c r="C7" s="28" t="s">
        <v>1360</v>
      </c>
      <c r="D7" s="28" t="s">
        <v>1361</v>
      </c>
      <c r="E7" s="28" t="s">
        <v>1362</v>
      </c>
      <c r="F7" s="138" t="s">
        <v>1363</v>
      </c>
      <c r="G7" s="29" t="s">
        <v>1364</v>
      </c>
      <c r="H7" s="44"/>
    </row>
    <row r="8" spans="2:8" ht="78" x14ac:dyDescent="0.3">
      <c r="B8" s="188"/>
      <c r="C8" s="28" t="s">
        <v>1365</v>
      </c>
      <c r="D8" s="28" t="s">
        <v>58</v>
      </c>
      <c r="E8" s="28" t="s">
        <v>53</v>
      </c>
      <c r="F8" s="138" t="s">
        <v>1366</v>
      </c>
      <c r="G8" s="29" t="s">
        <v>1367</v>
      </c>
      <c r="H8" s="44"/>
    </row>
    <row r="9" spans="2:8" ht="409.5" x14ac:dyDescent="0.3">
      <c r="B9" s="188"/>
      <c r="C9" s="28" t="s">
        <v>1368</v>
      </c>
      <c r="D9" s="28" t="s">
        <v>1361</v>
      </c>
      <c r="E9" s="28" t="s">
        <v>1369</v>
      </c>
      <c r="F9" s="138" t="s">
        <v>1363</v>
      </c>
      <c r="G9" s="29"/>
      <c r="H9" s="44"/>
    </row>
    <row r="10" spans="2:8" ht="39" x14ac:dyDescent="0.3">
      <c r="B10" s="188"/>
      <c r="C10" s="28" t="s">
        <v>1370</v>
      </c>
      <c r="D10" s="28" t="s">
        <v>58</v>
      </c>
      <c r="E10" s="28" t="s">
        <v>53</v>
      </c>
      <c r="F10" s="127" t="s">
        <v>1371</v>
      </c>
      <c r="G10" s="29" t="s">
        <v>1372</v>
      </c>
      <c r="H10" s="44"/>
    </row>
    <row r="11" spans="2:8" ht="52" x14ac:dyDescent="0.3">
      <c r="B11" s="188"/>
      <c r="C11" s="28" t="s">
        <v>1373</v>
      </c>
      <c r="D11" s="28" t="s">
        <v>58</v>
      </c>
      <c r="E11" s="28" t="s">
        <v>53</v>
      </c>
      <c r="F11" s="138" t="s">
        <v>1374</v>
      </c>
      <c r="G11" s="29" t="s">
        <v>1375</v>
      </c>
      <c r="H11" s="44"/>
    </row>
    <row r="12" spans="2:8" ht="26" x14ac:dyDescent="0.3">
      <c r="B12" s="188"/>
      <c r="C12" s="28" t="s">
        <v>1376</v>
      </c>
      <c r="D12" s="28" t="s">
        <v>58</v>
      </c>
      <c r="E12" s="28" t="s">
        <v>85</v>
      </c>
      <c r="F12" s="138" t="s">
        <v>1377</v>
      </c>
      <c r="G12" s="29"/>
      <c r="H12" s="44"/>
    </row>
    <row r="13" spans="2:8" ht="26" x14ac:dyDescent="0.3">
      <c r="B13" s="188"/>
      <c r="C13" s="28" t="s">
        <v>1378</v>
      </c>
      <c r="D13" s="28" t="s">
        <v>58</v>
      </c>
      <c r="E13" s="28" t="s">
        <v>85</v>
      </c>
      <c r="F13" s="138" t="s">
        <v>1377</v>
      </c>
      <c r="G13" s="29"/>
      <c r="H13" s="44"/>
    </row>
    <row r="14" spans="2:8" ht="26" x14ac:dyDescent="0.3">
      <c r="B14" s="188"/>
      <c r="C14" s="28" t="s">
        <v>1379</v>
      </c>
      <c r="D14" s="28" t="s">
        <v>58</v>
      </c>
      <c r="E14" s="28" t="s">
        <v>85</v>
      </c>
      <c r="F14" s="138" t="s">
        <v>1377</v>
      </c>
      <c r="G14" s="29"/>
      <c r="H14" s="44"/>
    </row>
    <row r="15" spans="2:8" ht="39" x14ac:dyDescent="0.3">
      <c r="B15" s="188"/>
      <c r="C15" s="28" t="s">
        <v>1380</v>
      </c>
      <c r="D15" s="28" t="s">
        <v>58</v>
      </c>
      <c r="E15" s="28" t="s">
        <v>85</v>
      </c>
      <c r="F15" s="138" t="s">
        <v>1377</v>
      </c>
      <c r="G15" s="29"/>
      <c r="H15" s="44"/>
    </row>
    <row r="16" spans="2:8" ht="26" x14ac:dyDescent="0.3">
      <c r="B16" s="188"/>
      <c r="C16" s="28" t="s">
        <v>1381</v>
      </c>
      <c r="D16" s="28" t="s">
        <v>58</v>
      </c>
      <c r="E16" s="28" t="s">
        <v>85</v>
      </c>
      <c r="F16" s="138" t="s">
        <v>1377</v>
      </c>
      <c r="G16" s="29"/>
      <c r="H16" s="44"/>
    </row>
    <row r="17" spans="2:8" x14ac:dyDescent="0.3">
      <c r="B17" s="87"/>
      <c r="C17" s="28"/>
      <c r="D17" s="28"/>
      <c r="E17" s="28"/>
      <c r="F17" s="132"/>
      <c r="G17" s="28"/>
    </row>
    <row r="18" spans="2:8" x14ac:dyDescent="0.3">
      <c r="B18" s="188" t="s">
        <v>38</v>
      </c>
      <c r="C18" s="23" t="s">
        <v>39</v>
      </c>
      <c r="D18" s="23" t="s">
        <v>40</v>
      </c>
      <c r="E18" s="24">
        <v>2024</v>
      </c>
      <c r="F18" s="129" t="s">
        <v>41</v>
      </c>
      <c r="G18" s="25" t="s">
        <v>332</v>
      </c>
      <c r="H18" s="44"/>
    </row>
    <row r="19" spans="2:8" ht="247" x14ac:dyDescent="0.3">
      <c r="B19" s="188"/>
      <c r="C19" s="26" t="s">
        <v>1382</v>
      </c>
      <c r="D19" s="26" t="s">
        <v>44</v>
      </c>
      <c r="E19" s="26" t="s">
        <v>1383</v>
      </c>
      <c r="F19" s="139" t="s">
        <v>1384</v>
      </c>
      <c r="G19" s="27"/>
      <c r="H19" s="44"/>
    </row>
    <row r="20" spans="2:8" ht="156" x14ac:dyDescent="0.3">
      <c r="B20" s="188"/>
      <c r="C20" s="28" t="s">
        <v>1385</v>
      </c>
      <c r="D20" s="28" t="s">
        <v>44</v>
      </c>
      <c r="E20" s="28" t="s">
        <v>1386</v>
      </c>
      <c r="F20" s="138" t="s">
        <v>1387</v>
      </c>
      <c r="G20" s="29"/>
      <c r="H20" s="44"/>
    </row>
    <row r="21" spans="2:8" ht="325" x14ac:dyDescent="0.3">
      <c r="B21" s="188"/>
      <c r="C21" s="28" t="s">
        <v>1388</v>
      </c>
      <c r="D21" s="28" t="s">
        <v>44</v>
      </c>
      <c r="E21" s="28" t="s">
        <v>1389</v>
      </c>
      <c r="F21" s="138" t="s">
        <v>1390</v>
      </c>
      <c r="G21" s="29"/>
      <c r="H21" s="44"/>
    </row>
    <row r="22" spans="2:8" ht="78" x14ac:dyDescent="0.3">
      <c r="B22" s="188"/>
      <c r="C22" s="28" t="s">
        <v>1391</v>
      </c>
      <c r="D22" s="28" t="s">
        <v>44</v>
      </c>
      <c r="E22" s="28" t="s">
        <v>1392</v>
      </c>
      <c r="F22" s="138" t="s">
        <v>1390</v>
      </c>
      <c r="G22" s="29"/>
      <c r="H22" s="44"/>
    </row>
    <row r="23" spans="2:8" ht="39" x14ac:dyDescent="0.3">
      <c r="B23" s="188"/>
      <c r="C23" s="28" t="s">
        <v>1393</v>
      </c>
      <c r="D23" s="28" t="s">
        <v>44</v>
      </c>
      <c r="E23" s="28" t="s">
        <v>1394</v>
      </c>
      <c r="F23" s="138" t="s">
        <v>464</v>
      </c>
      <c r="G23" s="29"/>
      <c r="H23" s="44"/>
    </row>
    <row r="24" spans="2:8" ht="234" x14ac:dyDescent="0.3">
      <c r="B24" s="188"/>
      <c r="C24" s="28" t="s">
        <v>1395</v>
      </c>
      <c r="D24" s="28" t="s">
        <v>44</v>
      </c>
      <c r="E24" s="28" t="s">
        <v>1396</v>
      </c>
      <c r="F24" s="138" t="s">
        <v>1397</v>
      </c>
      <c r="G24" s="29"/>
      <c r="H24" s="44"/>
    </row>
    <row r="25" spans="2:8" ht="26" x14ac:dyDescent="0.3">
      <c r="B25" s="188"/>
      <c r="C25" s="28" t="s">
        <v>1398</v>
      </c>
      <c r="D25" s="28" t="s">
        <v>44</v>
      </c>
      <c r="E25" s="87" t="s">
        <v>1399</v>
      </c>
      <c r="F25" s="138" t="s">
        <v>1400</v>
      </c>
      <c r="G25" s="29" t="s">
        <v>1401</v>
      </c>
      <c r="H25" s="44"/>
    </row>
    <row r="26" spans="2:8" ht="26" x14ac:dyDescent="0.3">
      <c r="B26" s="188"/>
      <c r="C26" s="28" t="s">
        <v>1402</v>
      </c>
      <c r="D26" s="28" t="s">
        <v>44</v>
      </c>
      <c r="E26" s="87" t="s">
        <v>1400</v>
      </c>
      <c r="F26" s="138" t="s">
        <v>1400</v>
      </c>
      <c r="G26" s="29" t="s">
        <v>1401</v>
      </c>
      <c r="H26" s="44"/>
    </row>
    <row r="27" spans="2:8" ht="26" x14ac:dyDescent="0.3">
      <c r="B27" s="188"/>
      <c r="C27" s="28" t="s">
        <v>1403</v>
      </c>
      <c r="D27" s="28" t="s">
        <v>44</v>
      </c>
      <c r="E27" s="87" t="s">
        <v>1400</v>
      </c>
      <c r="F27" s="138" t="s">
        <v>1400</v>
      </c>
      <c r="G27" s="29" t="s">
        <v>1401</v>
      </c>
      <c r="H27" s="44"/>
    </row>
    <row r="28" spans="2:8" ht="26" x14ac:dyDescent="0.3">
      <c r="B28" s="188"/>
      <c r="C28" s="28" t="s">
        <v>1404</v>
      </c>
      <c r="D28" s="28" t="s">
        <v>44</v>
      </c>
      <c r="E28" s="28" t="s">
        <v>1405</v>
      </c>
      <c r="F28" s="138" t="s">
        <v>1363</v>
      </c>
      <c r="G28" s="29"/>
      <c r="H28" s="44"/>
    </row>
    <row r="29" spans="2:8" ht="104" x14ac:dyDescent="0.3">
      <c r="B29" s="188"/>
      <c r="C29" s="28" t="s">
        <v>1406</v>
      </c>
      <c r="D29" s="28" t="s">
        <v>44</v>
      </c>
      <c r="E29" s="28" t="s">
        <v>1407</v>
      </c>
      <c r="F29" s="138" t="s">
        <v>464</v>
      </c>
      <c r="G29" s="29"/>
      <c r="H29" s="44"/>
    </row>
    <row r="30" spans="2:8" ht="91" x14ac:dyDescent="0.3">
      <c r="B30" s="188"/>
      <c r="C30" s="28" t="s">
        <v>1408</v>
      </c>
      <c r="D30" s="28" t="s">
        <v>44</v>
      </c>
      <c r="E30" s="28" t="s">
        <v>1409</v>
      </c>
      <c r="F30" s="138" t="s">
        <v>464</v>
      </c>
      <c r="G30" s="29"/>
      <c r="H30" s="44"/>
    </row>
    <row r="31" spans="2:8" ht="26" x14ac:dyDescent="0.3">
      <c r="B31" s="188"/>
      <c r="C31" s="28" t="s">
        <v>1410</v>
      </c>
      <c r="D31" s="28" t="s">
        <v>44</v>
      </c>
      <c r="E31" s="28" t="s">
        <v>1411</v>
      </c>
      <c r="F31" s="138" t="s">
        <v>1412</v>
      </c>
      <c r="G31" s="29"/>
      <c r="H31" s="44"/>
    </row>
    <row r="32" spans="2:8" ht="26" x14ac:dyDescent="0.3">
      <c r="B32" s="188"/>
      <c r="C32" s="28" t="s">
        <v>1332</v>
      </c>
      <c r="D32" s="28" t="s">
        <v>44</v>
      </c>
      <c r="E32" s="28" t="s">
        <v>1413</v>
      </c>
      <c r="F32" s="138" t="s">
        <v>1414</v>
      </c>
      <c r="G32" s="29" t="s">
        <v>1415</v>
      </c>
      <c r="H32" s="44"/>
    </row>
    <row r="33" spans="2:8" ht="52" x14ac:dyDescent="0.3">
      <c r="B33" s="188"/>
      <c r="C33" s="28" t="s">
        <v>1416</v>
      </c>
      <c r="D33" s="28" t="s">
        <v>1361</v>
      </c>
      <c r="E33" s="28" t="s">
        <v>1417</v>
      </c>
      <c r="F33" s="138" t="s">
        <v>1363</v>
      </c>
      <c r="G33" s="117"/>
      <c r="H33" s="44"/>
    </row>
    <row r="34" spans="2:8" x14ac:dyDescent="0.3">
      <c r="B34" s="87"/>
      <c r="C34" s="28"/>
      <c r="D34" s="28"/>
      <c r="E34" s="28"/>
      <c r="F34" s="144"/>
      <c r="G34" s="28"/>
    </row>
    <row r="35" spans="2:8" x14ac:dyDescent="0.3">
      <c r="B35" s="188" t="s">
        <v>1418</v>
      </c>
      <c r="C35" s="23" t="s">
        <v>39</v>
      </c>
      <c r="D35" s="23" t="s">
        <v>40</v>
      </c>
      <c r="E35" s="24">
        <v>2024</v>
      </c>
      <c r="F35" s="129" t="s">
        <v>41</v>
      </c>
      <c r="G35" s="25" t="s">
        <v>332</v>
      </c>
      <c r="H35" s="44"/>
    </row>
    <row r="36" spans="2:8" ht="39" x14ac:dyDescent="0.3">
      <c r="B36" s="188"/>
      <c r="C36" s="26" t="s">
        <v>1419</v>
      </c>
      <c r="D36" s="26" t="s">
        <v>58</v>
      </c>
      <c r="E36" s="26" t="s">
        <v>53</v>
      </c>
      <c r="F36" s="139" t="s">
        <v>1420</v>
      </c>
      <c r="G36" s="27" t="s">
        <v>1421</v>
      </c>
      <c r="H36" s="44"/>
    </row>
    <row r="37" spans="2:8" ht="39" x14ac:dyDescent="0.3">
      <c r="B37" s="188"/>
      <c r="C37" s="28" t="s">
        <v>1422</v>
      </c>
      <c r="D37" s="28" t="s">
        <v>58</v>
      </c>
      <c r="E37" s="28" t="s">
        <v>53</v>
      </c>
      <c r="F37" s="138" t="s">
        <v>1420</v>
      </c>
      <c r="G37" s="29" t="s">
        <v>1423</v>
      </c>
      <c r="H37" s="44"/>
    </row>
    <row r="38" spans="2:8" ht="78" x14ac:dyDescent="0.3">
      <c r="B38" s="188"/>
      <c r="C38" s="28" t="s">
        <v>1424</v>
      </c>
      <c r="D38" s="28" t="s">
        <v>58</v>
      </c>
      <c r="E38" s="28" t="s">
        <v>53</v>
      </c>
      <c r="F38" s="138" t="s">
        <v>1387</v>
      </c>
      <c r="G38" s="29" t="s">
        <v>1425</v>
      </c>
      <c r="H38" s="44"/>
    </row>
    <row r="39" spans="2:8" ht="39" x14ac:dyDescent="0.3">
      <c r="B39" s="188"/>
      <c r="C39" s="28" t="s">
        <v>1426</v>
      </c>
      <c r="D39" s="28" t="s">
        <v>58</v>
      </c>
      <c r="E39" s="28" t="s">
        <v>53</v>
      </c>
      <c r="F39" s="138" t="s">
        <v>456</v>
      </c>
      <c r="G39" s="29" t="s">
        <v>668</v>
      </c>
      <c r="H39" s="44"/>
    </row>
    <row r="40" spans="2:8" ht="78" x14ac:dyDescent="0.3">
      <c r="B40" s="188"/>
      <c r="C40" s="28" t="s">
        <v>1427</v>
      </c>
      <c r="D40" s="28" t="s">
        <v>58</v>
      </c>
      <c r="E40" s="28" t="s">
        <v>53</v>
      </c>
      <c r="F40" s="138" t="s">
        <v>1428</v>
      </c>
      <c r="G40" s="29" t="s">
        <v>1429</v>
      </c>
      <c r="H40" s="44"/>
    </row>
    <row r="41" spans="2:8" x14ac:dyDescent="0.3">
      <c r="B41" s="87"/>
      <c r="C41" s="28"/>
      <c r="D41" s="28"/>
      <c r="E41" s="28"/>
      <c r="F41" s="132"/>
      <c r="G41" s="28"/>
    </row>
    <row r="42" spans="2:8" x14ac:dyDescent="0.3">
      <c r="B42" s="188" t="s">
        <v>1430</v>
      </c>
      <c r="C42" s="23" t="s">
        <v>39</v>
      </c>
      <c r="D42" s="23" t="s">
        <v>40</v>
      </c>
      <c r="E42" s="24">
        <v>2024</v>
      </c>
      <c r="F42" s="129" t="s">
        <v>41</v>
      </c>
      <c r="G42" s="25" t="s">
        <v>332</v>
      </c>
      <c r="H42" s="44"/>
    </row>
    <row r="43" spans="2:8" ht="273" x14ac:dyDescent="0.3">
      <c r="B43" s="188"/>
      <c r="C43" s="26" t="s">
        <v>1431</v>
      </c>
      <c r="D43" s="26" t="s">
        <v>58</v>
      </c>
      <c r="E43" s="26" t="s">
        <v>53</v>
      </c>
      <c r="F43" s="139" t="s">
        <v>1400</v>
      </c>
      <c r="G43" s="27" t="s">
        <v>1432</v>
      </c>
      <c r="H43" s="44"/>
    </row>
    <row r="44" spans="2:8" ht="39" x14ac:dyDescent="0.3">
      <c r="B44" s="188"/>
      <c r="C44" s="28" t="s">
        <v>1433</v>
      </c>
      <c r="D44" s="28" t="s">
        <v>58</v>
      </c>
      <c r="E44" s="28" t="s">
        <v>53</v>
      </c>
      <c r="F44" s="138" t="s">
        <v>1434</v>
      </c>
      <c r="G44" s="29" t="s">
        <v>1435</v>
      </c>
      <c r="H44" s="44"/>
    </row>
    <row r="45" spans="2:8" ht="52" x14ac:dyDescent="0.3">
      <c r="B45" s="188"/>
      <c r="C45" s="28" t="s">
        <v>1436</v>
      </c>
      <c r="D45" s="28" t="s">
        <v>58</v>
      </c>
      <c r="E45" s="28" t="s">
        <v>53</v>
      </c>
      <c r="F45" s="138" t="s">
        <v>1437</v>
      </c>
      <c r="G45" s="29" t="s">
        <v>1438</v>
      </c>
      <c r="H45" s="44"/>
    </row>
    <row r="46" spans="2:8" ht="26" x14ac:dyDescent="0.3">
      <c r="B46" s="188"/>
      <c r="C46" s="28" t="s">
        <v>1439</v>
      </c>
      <c r="D46" s="28" t="s">
        <v>1165</v>
      </c>
      <c r="E46" s="28" t="s">
        <v>1440</v>
      </c>
      <c r="F46" s="138" t="s">
        <v>1105</v>
      </c>
      <c r="G46" s="29" t="s">
        <v>1441</v>
      </c>
      <c r="H46" s="44"/>
    </row>
    <row r="47" spans="2:8" ht="39" x14ac:dyDescent="0.3">
      <c r="B47" s="188"/>
      <c r="C47" s="28" t="s">
        <v>1442</v>
      </c>
      <c r="D47" s="28" t="s">
        <v>1443</v>
      </c>
      <c r="E47" s="33">
        <v>9534</v>
      </c>
      <c r="F47" s="138" t="s">
        <v>1444</v>
      </c>
      <c r="G47" s="29" t="s">
        <v>1445</v>
      </c>
      <c r="H47" s="44"/>
    </row>
    <row r="48" spans="2:8" ht="39" x14ac:dyDescent="0.3">
      <c r="B48" s="188"/>
      <c r="C48" s="28" t="s">
        <v>1446</v>
      </c>
      <c r="D48" s="28" t="s">
        <v>62</v>
      </c>
      <c r="E48" s="28" t="s">
        <v>53</v>
      </c>
      <c r="F48" s="138" t="s">
        <v>1447</v>
      </c>
      <c r="G48" s="29" t="s">
        <v>1448</v>
      </c>
      <c r="H48" s="44"/>
    </row>
    <row r="49" spans="2:8" ht="39" x14ac:dyDescent="0.3">
      <c r="B49" s="188"/>
      <c r="C49" s="28" t="s">
        <v>1433</v>
      </c>
      <c r="D49" s="28" t="s">
        <v>58</v>
      </c>
      <c r="E49" s="28" t="s">
        <v>53</v>
      </c>
      <c r="F49" s="138" t="s">
        <v>1190</v>
      </c>
      <c r="G49" s="29" t="s">
        <v>1449</v>
      </c>
      <c r="H49" s="44"/>
    </row>
    <row r="50" spans="2:8" ht="39" x14ac:dyDescent="0.3">
      <c r="B50" s="188"/>
      <c r="C50" s="28" t="s">
        <v>1450</v>
      </c>
      <c r="D50" s="28" t="s">
        <v>58</v>
      </c>
      <c r="E50" s="28" t="s">
        <v>53</v>
      </c>
      <c r="F50" s="138" t="s">
        <v>1190</v>
      </c>
      <c r="G50" s="29" t="s">
        <v>1449</v>
      </c>
      <c r="H50" s="44"/>
    </row>
    <row r="51" spans="2:8" ht="39" x14ac:dyDescent="0.3">
      <c r="B51" s="188"/>
      <c r="C51" s="28" t="s">
        <v>1451</v>
      </c>
      <c r="D51" s="28" t="s">
        <v>58</v>
      </c>
      <c r="E51" s="28" t="s">
        <v>53</v>
      </c>
      <c r="F51" s="138" t="s">
        <v>1452</v>
      </c>
      <c r="G51" s="29" t="s">
        <v>1453</v>
      </c>
      <c r="H51" s="44"/>
    </row>
    <row r="52" spans="2:8" x14ac:dyDescent="0.3">
      <c r="B52" s="92"/>
      <c r="C52" s="43"/>
      <c r="D52" s="43"/>
      <c r="E52" s="43"/>
      <c r="F52" s="130"/>
      <c r="G52" s="43"/>
    </row>
    <row r="53" spans="2:8" x14ac:dyDescent="0.3">
      <c r="B53" s="188" t="s">
        <v>1454</v>
      </c>
      <c r="C53" s="23" t="s">
        <v>39</v>
      </c>
      <c r="D53" s="23" t="s">
        <v>40</v>
      </c>
      <c r="E53" s="24">
        <v>2024</v>
      </c>
      <c r="F53" s="129" t="s">
        <v>41</v>
      </c>
      <c r="G53" s="25" t="s">
        <v>332</v>
      </c>
      <c r="H53" s="44"/>
    </row>
    <row r="54" spans="2:8" ht="26" x14ac:dyDescent="0.3">
      <c r="B54" s="188"/>
      <c r="C54" s="26" t="s">
        <v>1455</v>
      </c>
      <c r="D54" s="26" t="s">
        <v>160</v>
      </c>
      <c r="E54" s="26" t="s">
        <v>1456</v>
      </c>
      <c r="F54" s="139" t="s">
        <v>1457</v>
      </c>
      <c r="G54" s="27"/>
      <c r="H54" s="44"/>
    </row>
    <row r="55" spans="2:8" ht="143" x14ac:dyDescent="0.3">
      <c r="B55" s="188"/>
      <c r="C55" s="28" t="s">
        <v>1458</v>
      </c>
      <c r="D55" s="28" t="s">
        <v>62</v>
      </c>
      <c r="E55" s="28" t="s">
        <v>1459</v>
      </c>
      <c r="F55" s="138" t="s">
        <v>1460</v>
      </c>
      <c r="G55" s="29" t="s">
        <v>1461</v>
      </c>
      <c r="H55" s="44"/>
    </row>
    <row r="56" spans="2:8" ht="78" x14ac:dyDescent="0.3">
      <c r="B56" s="188"/>
      <c r="C56" s="28" t="s">
        <v>1462</v>
      </c>
      <c r="D56" s="28" t="s">
        <v>297</v>
      </c>
      <c r="E56" s="33">
        <v>5670161554</v>
      </c>
      <c r="F56" s="138" t="s">
        <v>1463</v>
      </c>
      <c r="G56" s="29" t="s">
        <v>1464</v>
      </c>
      <c r="H56" s="44"/>
    </row>
    <row r="57" spans="2:8" ht="104" x14ac:dyDescent="0.3">
      <c r="B57" s="188"/>
      <c r="C57" s="28" t="s">
        <v>1465</v>
      </c>
      <c r="D57" s="28" t="s">
        <v>62</v>
      </c>
      <c r="E57" s="28" t="s">
        <v>1466</v>
      </c>
      <c r="F57" s="138" t="s">
        <v>1457</v>
      </c>
      <c r="G57" s="29"/>
      <c r="H57" s="44"/>
    </row>
    <row r="58" spans="2:8" ht="26" x14ac:dyDescent="0.3">
      <c r="B58" s="188"/>
      <c r="C58" s="28" t="s">
        <v>1467</v>
      </c>
      <c r="D58" s="28" t="s">
        <v>297</v>
      </c>
      <c r="E58" s="33">
        <v>5670161554</v>
      </c>
      <c r="F58" s="138" t="s">
        <v>1463</v>
      </c>
      <c r="G58" s="91"/>
      <c r="H58" s="44"/>
    </row>
    <row r="59" spans="2:8" ht="39" x14ac:dyDescent="0.3">
      <c r="B59" s="188"/>
      <c r="C59" s="28" t="s">
        <v>1468</v>
      </c>
      <c r="D59" s="28" t="s">
        <v>62</v>
      </c>
      <c r="E59" s="28" t="s">
        <v>1469</v>
      </c>
      <c r="F59" s="138" t="s">
        <v>1470</v>
      </c>
      <c r="G59" s="29" t="s">
        <v>1471</v>
      </c>
      <c r="H59" s="44"/>
    </row>
    <row r="60" spans="2:8" ht="26" x14ac:dyDescent="0.3">
      <c r="B60" s="188"/>
      <c r="C60" s="28" t="s">
        <v>1472</v>
      </c>
      <c r="D60" s="28" t="s">
        <v>160</v>
      </c>
      <c r="E60" s="28" t="s">
        <v>1473</v>
      </c>
      <c r="F60" s="138" t="s">
        <v>1474</v>
      </c>
      <c r="G60" s="29"/>
      <c r="H60" s="44"/>
    </row>
    <row r="61" spans="2:8" x14ac:dyDescent="0.3">
      <c r="B61" s="87"/>
      <c r="C61" s="28"/>
      <c r="D61" s="28"/>
      <c r="E61" s="28"/>
      <c r="F61" s="144"/>
      <c r="G61" s="28"/>
    </row>
    <row r="62" spans="2:8" x14ac:dyDescent="0.3">
      <c r="B62" s="188" t="s">
        <v>1475</v>
      </c>
      <c r="C62" s="23" t="s">
        <v>39</v>
      </c>
      <c r="D62" s="23" t="s">
        <v>40</v>
      </c>
      <c r="E62" s="24">
        <v>2024</v>
      </c>
      <c r="F62" s="129" t="s">
        <v>41</v>
      </c>
      <c r="G62" s="25" t="s">
        <v>332</v>
      </c>
      <c r="H62" s="44"/>
    </row>
    <row r="63" spans="2:8" ht="26" x14ac:dyDescent="0.3">
      <c r="B63" s="188"/>
      <c r="C63" s="26" t="s">
        <v>1476</v>
      </c>
      <c r="D63" s="26" t="s">
        <v>62</v>
      </c>
      <c r="E63" s="26" t="s">
        <v>1477</v>
      </c>
      <c r="F63" s="139" t="s">
        <v>1478</v>
      </c>
      <c r="G63" s="27" t="s">
        <v>1479</v>
      </c>
      <c r="H63" s="44"/>
    </row>
    <row r="64" spans="2:8" ht="26" x14ac:dyDescent="0.3">
      <c r="B64" s="188"/>
      <c r="C64" s="28" t="s">
        <v>1480</v>
      </c>
      <c r="D64" s="28" t="s">
        <v>377</v>
      </c>
      <c r="E64" s="28" t="s">
        <v>1481</v>
      </c>
      <c r="F64" s="138" t="s">
        <v>1478</v>
      </c>
      <c r="G64" s="29"/>
      <c r="H64" s="44"/>
    </row>
    <row r="65" spans="2:8" ht="26" x14ac:dyDescent="0.3">
      <c r="B65" s="188"/>
      <c r="C65" s="28" t="s">
        <v>1482</v>
      </c>
      <c r="D65" s="28" t="s">
        <v>1483</v>
      </c>
      <c r="E65" s="50">
        <v>20.02</v>
      </c>
      <c r="F65" s="138" t="s">
        <v>1478</v>
      </c>
      <c r="G65" s="29"/>
      <c r="H65" s="44"/>
    </row>
    <row r="66" spans="2:8" ht="26" x14ac:dyDescent="0.3">
      <c r="B66" s="188"/>
      <c r="C66" s="28" t="s">
        <v>1484</v>
      </c>
      <c r="D66" s="28" t="s">
        <v>58</v>
      </c>
      <c r="E66" s="28" t="s">
        <v>53</v>
      </c>
      <c r="F66" s="138" t="s">
        <v>1478</v>
      </c>
      <c r="G66" s="29"/>
      <c r="H66" s="44"/>
    </row>
    <row r="67" spans="2:8" ht="26" x14ac:dyDescent="0.3">
      <c r="B67" s="188"/>
      <c r="C67" s="28" t="s">
        <v>1485</v>
      </c>
      <c r="D67" s="28" t="s">
        <v>58</v>
      </c>
      <c r="E67" s="28" t="s">
        <v>53</v>
      </c>
      <c r="F67" s="138" t="s">
        <v>1478</v>
      </c>
      <c r="G67" s="29"/>
      <c r="H67" s="44"/>
    </row>
    <row r="68" spans="2:8" ht="52" x14ac:dyDescent="0.3">
      <c r="B68" s="188"/>
      <c r="C68" s="28" t="s">
        <v>1486</v>
      </c>
      <c r="D68" s="28" t="s">
        <v>58</v>
      </c>
      <c r="E68" s="28" t="s">
        <v>85</v>
      </c>
      <c r="F68" s="138" t="s">
        <v>1478</v>
      </c>
      <c r="G68" s="29"/>
      <c r="H68" s="44"/>
    </row>
    <row r="69" spans="2:8" ht="26" x14ac:dyDescent="0.3">
      <c r="B69" s="188"/>
      <c r="C69" s="28" t="s">
        <v>1487</v>
      </c>
      <c r="D69" s="28" t="s">
        <v>1488</v>
      </c>
      <c r="E69" s="34">
        <v>8</v>
      </c>
      <c r="F69" s="138" t="s">
        <v>1478</v>
      </c>
      <c r="G69" s="53"/>
      <c r="H69" s="44"/>
    </row>
    <row r="70" spans="2:8" ht="39" x14ac:dyDescent="0.3">
      <c r="B70" s="188"/>
      <c r="C70" s="28" t="s">
        <v>1489</v>
      </c>
      <c r="D70" s="28" t="s">
        <v>58</v>
      </c>
      <c r="E70" s="28" t="s">
        <v>53</v>
      </c>
      <c r="F70" s="138" t="s">
        <v>1478</v>
      </c>
      <c r="G70" s="29"/>
      <c r="H70" s="44"/>
    </row>
    <row r="71" spans="2:8" ht="65" x14ac:dyDescent="0.3">
      <c r="B71" s="188"/>
      <c r="C71" s="28" t="s">
        <v>1490</v>
      </c>
      <c r="D71" s="28" t="s">
        <v>316</v>
      </c>
      <c r="E71" s="28" t="s">
        <v>317</v>
      </c>
      <c r="F71" s="132" t="s">
        <v>146</v>
      </c>
      <c r="G71" s="29"/>
      <c r="H71" s="44"/>
    </row>
    <row r="72" spans="2:8" x14ac:dyDescent="0.3">
      <c r="B72" s="92"/>
      <c r="C72" s="28"/>
      <c r="D72" s="28"/>
      <c r="E72" s="28"/>
      <c r="F72" s="144"/>
      <c r="G72" s="28"/>
    </row>
    <row r="73" spans="2:8" x14ac:dyDescent="0.3">
      <c r="B73" s="188" t="s">
        <v>1491</v>
      </c>
      <c r="C73" s="23" t="s">
        <v>39</v>
      </c>
      <c r="D73" s="23" t="s">
        <v>40</v>
      </c>
      <c r="E73" s="24">
        <v>2024</v>
      </c>
      <c r="F73" s="129" t="s">
        <v>41</v>
      </c>
      <c r="G73" s="25" t="s">
        <v>332</v>
      </c>
      <c r="H73" s="44"/>
    </row>
    <row r="74" spans="2:8" ht="39" x14ac:dyDescent="0.3">
      <c r="B74" s="188"/>
      <c r="C74" s="26" t="s">
        <v>1492</v>
      </c>
      <c r="D74" s="26" t="s">
        <v>1138</v>
      </c>
      <c r="E74" s="26" t="s">
        <v>1493</v>
      </c>
      <c r="F74" s="139" t="s">
        <v>1494</v>
      </c>
      <c r="G74" s="27" t="s">
        <v>1495</v>
      </c>
      <c r="H74" s="44"/>
    </row>
    <row r="75" spans="2:8" ht="39" x14ac:dyDescent="0.3">
      <c r="B75" s="188"/>
      <c r="C75" s="28" t="s">
        <v>1496</v>
      </c>
      <c r="D75" s="28" t="s">
        <v>1138</v>
      </c>
      <c r="E75" s="28" t="s">
        <v>1493</v>
      </c>
      <c r="F75" s="138" t="s">
        <v>1494</v>
      </c>
      <c r="G75" s="29" t="s">
        <v>1497</v>
      </c>
      <c r="H75" s="44"/>
    </row>
    <row r="76" spans="2:8" ht="52" x14ac:dyDescent="0.3">
      <c r="B76" s="188"/>
      <c r="C76" s="28" t="s">
        <v>1498</v>
      </c>
      <c r="D76" s="28" t="s">
        <v>1499</v>
      </c>
      <c r="E76" s="28" t="s">
        <v>1500</v>
      </c>
      <c r="F76" s="138" t="s">
        <v>1494</v>
      </c>
      <c r="G76" s="29"/>
      <c r="H76" s="44"/>
    </row>
    <row r="77" spans="2:8" ht="65" x14ac:dyDescent="0.3">
      <c r="B77" s="188"/>
      <c r="C77" s="28" t="s">
        <v>1501</v>
      </c>
      <c r="D77" s="28" t="s">
        <v>62</v>
      </c>
      <c r="E77" s="28" t="s">
        <v>1502</v>
      </c>
      <c r="F77" s="138" t="s">
        <v>1494</v>
      </c>
      <c r="G77" s="29"/>
      <c r="H77" s="44"/>
    </row>
    <row r="78" spans="2:8" ht="52" x14ac:dyDescent="0.3">
      <c r="B78" s="188"/>
      <c r="C78" s="28" t="s">
        <v>1503</v>
      </c>
      <c r="D78" s="28" t="s">
        <v>58</v>
      </c>
      <c r="E78" s="28" t="s">
        <v>178</v>
      </c>
      <c r="F78" s="138" t="s">
        <v>1494</v>
      </c>
      <c r="G78" s="29" t="s">
        <v>1504</v>
      </c>
      <c r="H78" s="44"/>
    </row>
    <row r="79" spans="2:8" ht="26" x14ac:dyDescent="0.3">
      <c r="B79" s="188"/>
      <c r="C79" s="28" t="s">
        <v>1505</v>
      </c>
      <c r="D79" s="28" t="s">
        <v>58</v>
      </c>
      <c r="E79" s="28" t="s">
        <v>178</v>
      </c>
      <c r="F79" s="138" t="s">
        <v>1494</v>
      </c>
      <c r="G79" s="29" t="s">
        <v>1506</v>
      </c>
      <c r="H79" s="44"/>
    </row>
    <row r="80" spans="2:8" x14ac:dyDescent="0.3">
      <c r="B80" s="87"/>
      <c r="C80" s="28"/>
      <c r="D80" s="28"/>
      <c r="E80" s="28"/>
      <c r="F80" s="144"/>
      <c r="G80" s="28"/>
    </row>
    <row r="81" spans="2:8" x14ac:dyDescent="0.3">
      <c r="B81" s="188" t="s">
        <v>1507</v>
      </c>
      <c r="C81" s="23" t="s">
        <v>39</v>
      </c>
      <c r="D81" s="23" t="s">
        <v>40</v>
      </c>
      <c r="E81" s="24">
        <v>2024</v>
      </c>
      <c r="F81" s="129" t="s">
        <v>41</v>
      </c>
      <c r="G81" s="25" t="s">
        <v>332</v>
      </c>
      <c r="H81" s="44"/>
    </row>
    <row r="82" spans="2:8" ht="26" x14ac:dyDescent="0.3">
      <c r="B82" s="188"/>
      <c r="C82" s="26" t="s">
        <v>1508</v>
      </c>
      <c r="D82" s="26" t="s">
        <v>1138</v>
      </c>
      <c r="E82" s="31">
        <v>0</v>
      </c>
      <c r="F82" s="125" t="s">
        <v>146</v>
      </c>
      <c r="G82" s="27"/>
      <c r="H82" s="44"/>
    </row>
    <row r="83" spans="2:8" ht="26" x14ac:dyDescent="0.3">
      <c r="B83" s="188"/>
      <c r="C83" s="28" t="s">
        <v>1509</v>
      </c>
      <c r="D83" s="28" t="s">
        <v>1138</v>
      </c>
      <c r="E83" s="34">
        <v>1009252</v>
      </c>
      <c r="F83" s="138" t="s">
        <v>1510</v>
      </c>
      <c r="G83" s="29"/>
      <c r="H83" s="44"/>
    </row>
    <row r="84" spans="2:8" ht="26" x14ac:dyDescent="0.3">
      <c r="B84" s="188"/>
      <c r="C84" s="28" t="s">
        <v>1511</v>
      </c>
      <c r="D84" s="28" t="s">
        <v>297</v>
      </c>
      <c r="E84" s="34">
        <v>0</v>
      </c>
      <c r="F84" s="132" t="s">
        <v>146</v>
      </c>
      <c r="G84" s="29"/>
      <c r="H84" s="44"/>
    </row>
    <row r="85" spans="2:8" ht="26" x14ac:dyDescent="0.3">
      <c r="B85" s="188"/>
      <c r="C85" s="28" t="s">
        <v>1512</v>
      </c>
      <c r="D85" s="28" t="s">
        <v>297</v>
      </c>
      <c r="E85" s="34">
        <v>0</v>
      </c>
      <c r="F85" s="132" t="s">
        <v>146</v>
      </c>
      <c r="G85" s="29"/>
      <c r="H85" s="44"/>
    </row>
    <row r="86" spans="2:8" ht="91" x14ac:dyDescent="0.3">
      <c r="B86" s="188"/>
      <c r="C86" s="28" t="s">
        <v>1513</v>
      </c>
      <c r="D86" s="28" t="s">
        <v>1514</v>
      </c>
      <c r="E86" s="34">
        <v>0</v>
      </c>
      <c r="F86" s="132" t="s">
        <v>146</v>
      </c>
      <c r="G86" s="29" t="s">
        <v>1515</v>
      </c>
      <c r="H86" s="44"/>
    </row>
    <row r="87" spans="2:8" x14ac:dyDescent="0.3">
      <c r="B87" s="92"/>
      <c r="C87" s="92"/>
      <c r="D87" s="43"/>
      <c r="E87" s="43"/>
      <c r="F87" s="130"/>
      <c r="G87" s="43"/>
    </row>
    <row r="88" spans="2:8" x14ac:dyDescent="0.3">
      <c r="B88" s="188" t="s">
        <v>1516</v>
      </c>
      <c r="C88" s="23" t="s">
        <v>39</v>
      </c>
      <c r="D88" s="23" t="s">
        <v>40</v>
      </c>
      <c r="E88" s="24" t="s">
        <v>1517</v>
      </c>
      <c r="F88" s="129" t="s">
        <v>41</v>
      </c>
      <c r="G88" s="25" t="s">
        <v>332</v>
      </c>
      <c r="H88" s="44"/>
    </row>
    <row r="89" spans="2:8" x14ac:dyDescent="0.3">
      <c r="B89" s="188"/>
      <c r="C89" s="178" t="s">
        <v>1518</v>
      </c>
      <c r="D89" s="178" t="s">
        <v>272</v>
      </c>
      <c r="E89" s="178" t="s">
        <v>1519</v>
      </c>
      <c r="F89" s="207" t="s">
        <v>1520</v>
      </c>
      <c r="G89" s="205"/>
      <c r="H89" s="44"/>
    </row>
    <row r="90" spans="2:8" x14ac:dyDescent="0.3">
      <c r="B90" s="188"/>
      <c r="C90" s="179"/>
      <c r="D90" s="179"/>
      <c r="E90" s="179"/>
      <c r="F90" s="208"/>
      <c r="G90" s="206"/>
      <c r="H90" s="44"/>
    </row>
    <row r="91" spans="2:8" x14ac:dyDescent="0.3">
      <c r="B91" s="188"/>
      <c r="C91" s="179"/>
      <c r="D91" s="179"/>
      <c r="E91" s="179"/>
      <c r="F91" s="208"/>
      <c r="G91" s="206"/>
      <c r="H91" s="44"/>
    </row>
    <row r="92" spans="2:8" x14ac:dyDescent="0.3">
      <c r="B92" s="188"/>
      <c r="C92" s="179"/>
      <c r="D92" s="179"/>
      <c r="E92" s="179"/>
      <c r="F92" s="208"/>
      <c r="G92" s="206"/>
      <c r="H92" s="44"/>
    </row>
    <row r="93" spans="2:8" x14ac:dyDescent="0.3">
      <c r="B93" s="188"/>
      <c r="C93" s="179"/>
      <c r="D93" s="179"/>
      <c r="E93" s="179"/>
      <c r="F93" s="208"/>
      <c r="G93" s="206"/>
      <c r="H93" s="44"/>
    </row>
    <row r="94" spans="2:8" x14ac:dyDescent="0.3">
      <c r="B94" s="188"/>
      <c r="C94" s="179"/>
      <c r="D94" s="179"/>
      <c r="E94" s="179"/>
      <c r="F94" s="208"/>
      <c r="G94" s="206"/>
      <c r="H94" s="44"/>
    </row>
    <row r="95" spans="2:8" x14ac:dyDescent="0.3">
      <c r="B95" s="188"/>
      <c r="C95" s="179"/>
      <c r="D95" s="179"/>
      <c r="E95" s="179"/>
      <c r="F95" s="208"/>
      <c r="G95" s="206"/>
      <c r="H95" s="44"/>
    </row>
    <row r="96" spans="2:8" x14ac:dyDescent="0.3">
      <c r="B96" s="188"/>
      <c r="C96" s="179"/>
      <c r="D96" s="179"/>
      <c r="E96" s="179"/>
      <c r="F96" s="208"/>
      <c r="G96" s="206"/>
      <c r="H96" s="44"/>
    </row>
    <row r="97" spans="2:8" ht="78" x14ac:dyDescent="0.3">
      <c r="B97" s="188"/>
      <c r="C97" s="28" t="s">
        <v>1521</v>
      </c>
      <c r="D97" s="28" t="s">
        <v>160</v>
      </c>
      <c r="E97" s="41">
        <v>0.1</v>
      </c>
      <c r="F97" s="138" t="s">
        <v>1522</v>
      </c>
      <c r="G97" s="29" t="s">
        <v>1523</v>
      </c>
      <c r="H97" s="44"/>
    </row>
    <row r="98" spans="2:8" ht="39" x14ac:dyDescent="0.3">
      <c r="B98" s="188"/>
      <c r="C98" s="46" t="s">
        <v>1524</v>
      </c>
      <c r="D98" s="46" t="s">
        <v>58</v>
      </c>
      <c r="E98" s="46" t="s">
        <v>85</v>
      </c>
      <c r="F98" s="138" t="s">
        <v>1525</v>
      </c>
      <c r="G98" s="29" t="s">
        <v>1526</v>
      </c>
      <c r="H98" s="44"/>
    </row>
    <row r="99" spans="2:8" ht="26" x14ac:dyDescent="0.3">
      <c r="B99" s="188"/>
      <c r="C99" s="46" t="s">
        <v>1527</v>
      </c>
      <c r="D99" s="46" t="s">
        <v>58</v>
      </c>
      <c r="E99" s="46" t="s">
        <v>85</v>
      </c>
      <c r="F99" s="138" t="s">
        <v>1528</v>
      </c>
      <c r="G99" s="93"/>
      <c r="H99" s="44"/>
    </row>
    <row r="100" spans="2:8" x14ac:dyDescent="0.3">
      <c r="B100" s="87"/>
      <c r="C100" s="28"/>
      <c r="D100" s="28"/>
      <c r="E100" s="28"/>
      <c r="F100" s="132"/>
      <c r="G100" s="68"/>
    </row>
    <row r="101" spans="2:8" x14ac:dyDescent="0.3">
      <c r="B101" s="181" t="s">
        <v>1529</v>
      </c>
      <c r="C101" s="23" t="s">
        <v>39</v>
      </c>
      <c r="D101" s="23" t="s">
        <v>40</v>
      </c>
      <c r="E101" s="24">
        <v>2024</v>
      </c>
      <c r="F101" s="129" t="s">
        <v>41</v>
      </c>
      <c r="G101" s="25" t="s">
        <v>332</v>
      </c>
      <c r="H101" s="44"/>
    </row>
    <row r="102" spans="2:8" ht="104" x14ac:dyDescent="0.3">
      <c r="B102" s="182"/>
      <c r="C102" s="26" t="s">
        <v>1530</v>
      </c>
      <c r="D102" s="26" t="s">
        <v>58</v>
      </c>
      <c r="E102" s="26" t="s">
        <v>53</v>
      </c>
      <c r="F102" s="139" t="s">
        <v>1531</v>
      </c>
      <c r="G102" s="27" t="s">
        <v>1532</v>
      </c>
      <c r="H102" s="44"/>
    </row>
    <row r="103" spans="2:8" ht="39" x14ac:dyDescent="0.3">
      <c r="B103" s="182"/>
      <c r="C103" s="28" t="s">
        <v>1533</v>
      </c>
      <c r="D103" s="28" t="s">
        <v>297</v>
      </c>
      <c r="E103" s="28" t="s">
        <v>1534</v>
      </c>
      <c r="F103" s="132" t="s">
        <v>146</v>
      </c>
      <c r="G103" s="29" t="s">
        <v>1535</v>
      </c>
      <c r="H103" s="44"/>
    </row>
    <row r="104" spans="2:8" ht="52" x14ac:dyDescent="0.3">
      <c r="B104" s="182"/>
      <c r="C104" s="28" t="s">
        <v>1536</v>
      </c>
      <c r="D104" s="28" t="s">
        <v>58</v>
      </c>
      <c r="E104" s="28" t="s">
        <v>53</v>
      </c>
      <c r="F104" s="138" t="s">
        <v>680</v>
      </c>
      <c r="G104" s="29" t="s">
        <v>1537</v>
      </c>
      <c r="H104" s="44"/>
    </row>
    <row r="105" spans="2:8" ht="52" x14ac:dyDescent="0.3">
      <c r="B105" s="182"/>
      <c r="C105" s="28" t="s">
        <v>1538</v>
      </c>
      <c r="D105" s="28" t="s">
        <v>58</v>
      </c>
      <c r="E105" s="28" t="s">
        <v>53</v>
      </c>
      <c r="F105" s="138" t="s">
        <v>680</v>
      </c>
      <c r="G105" s="29" t="s">
        <v>1539</v>
      </c>
      <c r="H105" s="44"/>
    </row>
    <row r="106" spans="2:8" ht="65" x14ac:dyDescent="0.3">
      <c r="B106" s="182"/>
      <c r="C106" s="28" t="s">
        <v>1540</v>
      </c>
      <c r="D106" s="28" t="s">
        <v>58</v>
      </c>
      <c r="E106" s="28" t="s">
        <v>53</v>
      </c>
      <c r="F106" s="127" t="s">
        <v>1541</v>
      </c>
      <c r="G106" s="29" t="s">
        <v>1542</v>
      </c>
      <c r="H106" s="44"/>
    </row>
    <row r="107" spans="2:8" ht="78" x14ac:dyDescent="0.3">
      <c r="B107" s="183"/>
      <c r="C107" s="28" t="s">
        <v>1543</v>
      </c>
      <c r="D107" s="28" t="s">
        <v>58</v>
      </c>
      <c r="E107" s="28" t="s">
        <v>53</v>
      </c>
      <c r="F107" s="138" t="s">
        <v>1105</v>
      </c>
      <c r="G107" s="29" t="s">
        <v>1544</v>
      </c>
      <c r="H107" s="44"/>
    </row>
    <row r="108" spans="2:8" x14ac:dyDescent="0.3">
      <c r="B108" s="87"/>
      <c r="C108" s="28"/>
      <c r="D108" s="28"/>
      <c r="E108" s="28"/>
      <c r="F108" s="132"/>
      <c r="G108" s="28"/>
    </row>
    <row r="109" spans="2:8" x14ac:dyDescent="0.3">
      <c r="B109" s="188" t="s">
        <v>1545</v>
      </c>
      <c r="C109" s="23" t="s">
        <v>39</v>
      </c>
      <c r="D109" s="23" t="s">
        <v>40</v>
      </c>
      <c r="E109" s="24">
        <v>2024</v>
      </c>
      <c r="F109" s="129" t="s">
        <v>41</v>
      </c>
      <c r="G109" s="25" t="s">
        <v>332</v>
      </c>
      <c r="H109" s="44"/>
    </row>
    <row r="110" spans="2:8" ht="117" x14ac:dyDescent="0.3">
      <c r="B110" s="188"/>
      <c r="C110" s="26" t="s">
        <v>1546</v>
      </c>
      <c r="D110" s="26" t="s">
        <v>62</v>
      </c>
      <c r="E110" s="26" t="s">
        <v>1547</v>
      </c>
      <c r="F110" s="139" t="s">
        <v>1548</v>
      </c>
      <c r="G110" s="27"/>
      <c r="H110" s="44"/>
    </row>
    <row r="111" spans="2:8" ht="26" x14ac:dyDescent="0.3">
      <c r="B111" s="188"/>
      <c r="C111" s="28" t="s">
        <v>1549</v>
      </c>
      <c r="D111" s="28" t="s">
        <v>1138</v>
      </c>
      <c r="E111" s="34">
        <v>0</v>
      </c>
      <c r="F111" s="132" t="s">
        <v>146</v>
      </c>
      <c r="G111" s="29" t="s">
        <v>1550</v>
      </c>
      <c r="H111" s="44"/>
    </row>
    <row r="112" spans="2:8" ht="26" x14ac:dyDescent="0.3">
      <c r="B112" s="188"/>
      <c r="C112" s="28" t="s">
        <v>1551</v>
      </c>
      <c r="D112" s="28" t="s">
        <v>1138</v>
      </c>
      <c r="E112" s="34">
        <v>0</v>
      </c>
      <c r="F112" s="132" t="s">
        <v>146</v>
      </c>
      <c r="G112" s="29" t="s">
        <v>1552</v>
      </c>
      <c r="H112" s="44"/>
    </row>
    <row r="113" spans="2:8" ht="52" x14ac:dyDescent="0.3">
      <c r="B113" s="188"/>
      <c r="C113" s="28" t="s">
        <v>1553</v>
      </c>
      <c r="D113" s="28" t="s">
        <v>58</v>
      </c>
      <c r="E113" s="28" t="s">
        <v>302</v>
      </c>
      <c r="F113" s="132" t="s">
        <v>146</v>
      </c>
      <c r="G113" s="29" t="s">
        <v>1554</v>
      </c>
      <c r="H113" s="44"/>
    </row>
    <row r="114" spans="2:8" x14ac:dyDescent="0.3">
      <c r="B114" s="87"/>
      <c r="C114" s="28"/>
      <c r="D114" s="28"/>
      <c r="E114" s="28"/>
      <c r="F114" s="132"/>
      <c r="G114" s="28"/>
    </row>
    <row r="115" spans="2:8" x14ac:dyDescent="0.3">
      <c r="B115" s="188" t="s">
        <v>1555</v>
      </c>
      <c r="C115" s="23" t="s">
        <v>39</v>
      </c>
      <c r="D115" s="23" t="s">
        <v>40</v>
      </c>
      <c r="E115" s="24">
        <v>2024</v>
      </c>
      <c r="F115" s="129" t="s">
        <v>41</v>
      </c>
      <c r="G115" s="25" t="s">
        <v>332</v>
      </c>
      <c r="H115" s="44"/>
    </row>
    <row r="116" spans="2:8" ht="52" x14ac:dyDescent="0.3">
      <c r="B116" s="188"/>
      <c r="C116" s="26" t="s">
        <v>1556</v>
      </c>
      <c r="D116" s="26" t="s">
        <v>58</v>
      </c>
      <c r="E116" s="26" t="s">
        <v>53</v>
      </c>
      <c r="F116" s="139" t="s">
        <v>1463</v>
      </c>
      <c r="G116" s="27" t="s">
        <v>1557</v>
      </c>
      <c r="H116" s="44"/>
    </row>
    <row r="117" spans="2:8" ht="52" x14ac:dyDescent="0.3">
      <c r="B117" s="188"/>
      <c r="C117" s="28" t="s">
        <v>1558</v>
      </c>
      <c r="D117" s="28" t="s">
        <v>58</v>
      </c>
      <c r="E117" s="28" t="s">
        <v>302</v>
      </c>
      <c r="F117" s="138" t="s">
        <v>1463</v>
      </c>
      <c r="G117" s="29" t="s">
        <v>1559</v>
      </c>
      <c r="H117" s="44"/>
    </row>
    <row r="118" spans="2:8" ht="182" x14ac:dyDescent="0.3">
      <c r="B118" s="188"/>
      <c r="C118" s="28" t="s">
        <v>1560</v>
      </c>
      <c r="D118" s="28" t="s">
        <v>62</v>
      </c>
      <c r="E118" s="28" t="s">
        <v>178</v>
      </c>
      <c r="F118" s="138" t="s">
        <v>1561</v>
      </c>
      <c r="G118" s="29" t="s">
        <v>1562</v>
      </c>
      <c r="H118" s="44"/>
    </row>
    <row r="119" spans="2:8" ht="52" x14ac:dyDescent="0.3">
      <c r="B119" s="188"/>
      <c r="C119" s="28" t="s">
        <v>1563</v>
      </c>
      <c r="D119" s="28" t="s">
        <v>58</v>
      </c>
      <c r="E119" s="28" t="s">
        <v>302</v>
      </c>
      <c r="F119" s="138" t="s">
        <v>1463</v>
      </c>
      <c r="G119" s="29" t="s">
        <v>1559</v>
      </c>
      <c r="H119" s="44"/>
    </row>
    <row r="120" spans="2:8" ht="39" x14ac:dyDescent="0.3">
      <c r="B120" s="188"/>
      <c r="C120" s="28" t="s">
        <v>1564</v>
      </c>
      <c r="D120" s="28" t="s">
        <v>58</v>
      </c>
      <c r="E120" s="28" t="s">
        <v>178</v>
      </c>
      <c r="F120" s="138" t="s">
        <v>1565</v>
      </c>
      <c r="G120" s="29" t="s">
        <v>1566</v>
      </c>
      <c r="H120" s="44"/>
    </row>
    <row r="121" spans="2:8" ht="39" x14ac:dyDescent="0.3">
      <c r="B121" s="188"/>
      <c r="C121" s="28" t="s">
        <v>1567</v>
      </c>
      <c r="D121" s="28" t="s">
        <v>58</v>
      </c>
      <c r="E121" s="28" t="s">
        <v>53</v>
      </c>
      <c r="F121" s="138" t="s">
        <v>1565</v>
      </c>
      <c r="G121" s="29" t="s">
        <v>1568</v>
      </c>
      <c r="H121" s="44"/>
    </row>
    <row r="122" spans="2:8" x14ac:dyDescent="0.3">
      <c r="B122" s="87"/>
      <c r="C122" s="28"/>
      <c r="D122" s="28"/>
      <c r="E122" s="28"/>
      <c r="F122" s="132"/>
      <c r="G122" s="28"/>
    </row>
    <row r="123" spans="2:8" x14ac:dyDescent="0.3">
      <c r="B123" s="188" t="s">
        <v>1569</v>
      </c>
      <c r="C123" s="23" t="s">
        <v>39</v>
      </c>
      <c r="D123" s="23" t="s">
        <v>40</v>
      </c>
      <c r="E123" s="24">
        <v>2024</v>
      </c>
      <c r="F123" s="129" t="s">
        <v>41</v>
      </c>
      <c r="G123" s="25" t="s">
        <v>332</v>
      </c>
      <c r="H123" s="44"/>
    </row>
    <row r="124" spans="2:8" ht="182" x14ac:dyDescent="0.3">
      <c r="B124" s="188"/>
      <c r="C124" s="26" t="s">
        <v>1570</v>
      </c>
      <c r="D124" s="26" t="s">
        <v>62</v>
      </c>
      <c r="E124" s="26" t="s">
        <v>1571</v>
      </c>
      <c r="F124" s="139" t="s">
        <v>1572</v>
      </c>
      <c r="G124" s="27" t="s">
        <v>1573</v>
      </c>
      <c r="H124" s="44"/>
    </row>
    <row r="125" spans="2:8" ht="26" x14ac:dyDescent="0.3">
      <c r="B125" s="188"/>
      <c r="C125" s="28" t="s">
        <v>1574</v>
      </c>
      <c r="D125" s="28" t="s">
        <v>58</v>
      </c>
      <c r="E125" s="28" t="s">
        <v>178</v>
      </c>
      <c r="F125" s="138" t="s">
        <v>1575</v>
      </c>
      <c r="G125" s="29" t="s">
        <v>1576</v>
      </c>
      <c r="H125" s="44"/>
    </row>
    <row r="126" spans="2:8" x14ac:dyDescent="0.3">
      <c r="B126" s="87"/>
      <c r="C126" s="28"/>
      <c r="D126" s="28"/>
      <c r="E126" s="28"/>
      <c r="F126" s="132"/>
      <c r="G126" s="28"/>
    </row>
    <row r="127" spans="2:8" x14ac:dyDescent="0.3">
      <c r="B127" s="188" t="s">
        <v>1577</v>
      </c>
      <c r="C127" s="23" t="s">
        <v>1578</v>
      </c>
      <c r="D127" s="23" t="s">
        <v>40</v>
      </c>
      <c r="E127" s="24">
        <v>2024</v>
      </c>
      <c r="F127" s="129" t="s">
        <v>41</v>
      </c>
      <c r="G127" s="25" t="s">
        <v>332</v>
      </c>
      <c r="H127" s="44"/>
    </row>
    <row r="128" spans="2:8" ht="143" x14ac:dyDescent="0.3">
      <c r="B128" s="188"/>
      <c r="C128" s="26" t="s">
        <v>1579</v>
      </c>
      <c r="D128" s="26" t="s">
        <v>62</v>
      </c>
      <c r="E128" s="26" t="s">
        <v>1580</v>
      </c>
      <c r="F128" s="139" t="s">
        <v>1015</v>
      </c>
      <c r="G128" s="27"/>
      <c r="H128" s="44"/>
    </row>
    <row r="129" spans="2:8" ht="221" x14ac:dyDescent="0.3">
      <c r="B129" s="188"/>
      <c r="C129" s="28" t="s">
        <v>1581</v>
      </c>
      <c r="D129" s="28" t="s">
        <v>62</v>
      </c>
      <c r="E129" s="28" t="s">
        <v>1582</v>
      </c>
      <c r="F129" s="138" t="s">
        <v>1577</v>
      </c>
      <c r="G129" s="29"/>
      <c r="H129" s="44"/>
    </row>
    <row r="130" spans="2:8" ht="65" x14ac:dyDescent="0.3">
      <c r="B130" s="188"/>
      <c r="C130" s="28" t="s">
        <v>1583</v>
      </c>
      <c r="D130" s="28" t="s">
        <v>297</v>
      </c>
      <c r="E130" s="34">
        <v>0</v>
      </c>
      <c r="F130" s="132" t="s">
        <v>146</v>
      </c>
      <c r="G130" s="29"/>
      <c r="H130" s="44"/>
    </row>
    <row r="131" spans="2:8" ht="65" x14ac:dyDescent="0.3">
      <c r="B131" s="188"/>
      <c r="C131" s="28" t="s">
        <v>1584</v>
      </c>
      <c r="D131" s="28" t="s">
        <v>297</v>
      </c>
      <c r="E131" s="28" t="s">
        <v>1585</v>
      </c>
      <c r="F131" s="132" t="s">
        <v>146</v>
      </c>
      <c r="G131" s="29" t="s">
        <v>1586</v>
      </c>
      <c r="H131" s="44"/>
    </row>
    <row r="132" spans="2:8" ht="78" x14ac:dyDescent="0.3">
      <c r="B132" s="188"/>
      <c r="C132" s="28" t="s">
        <v>1587</v>
      </c>
      <c r="D132" s="28" t="s">
        <v>297</v>
      </c>
      <c r="E132" s="34">
        <v>0</v>
      </c>
      <c r="F132" s="132" t="s">
        <v>146</v>
      </c>
      <c r="G132" s="29"/>
      <c r="H132" s="44"/>
    </row>
    <row r="133" spans="2:8" ht="65" x14ac:dyDescent="0.3">
      <c r="B133" s="188"/>
      <c r="C133" s="28" t="s">
        <v>1588</v>
      </c>
      <c r="D133" s="28" t="s">
        <v>297</v>
      </c>
      <c r="E133" s="34">
        <v>5</v>
      </c>
      <c r="F133" s="132" t="s">
        <v>146</v>
      </c>
      <c r="G133" s="29"/>
      <c r="H133" s="44"/>
    </row>
    <row r="134" spans="2:8" ht="65" x14ac:dyDescent="0.3">
      <c r="B134" s="188"/>
      <c r="C134" s="28" t="s">
        <v>1589</v>
      </c>
      <c r="D134" s="28" t="s">
        <v>297</v>
      </c>
      <c r="E134" s="34">
        <v>0</v>
      </c>
      <c r="F134" s="132" t="s">
        <v>146</v>
      </c>
      <c r="G134" s="29"/>
      <c r="H134" s="44"/>
    </row>
    <row r="135" spans="2:8" ht="65" x14ac:dyDescent="0.3">
      <c r="B135" s="188"/>
      <c r="C135" s="28" t="s">
        <v>1590</v>
      </c>
      <c r="D135" s="28" t="s">
        <v>297</v>
      </c>
      <c r="E135" s="34">
        <v>0</v>
      </c>
      <c r="F135" s="132" t="s">
        <v>146</v>
      </c>
      <c r="G135" s="29"/>
      <c r="H135" s="44"/>
    </row>
    <row r="136" spans="2:8" ht="78" x14ac:dyDescent="0.3">
      <c r="B136" s="188"/>
      <c r="C136" s="28" t="s">
        <v>1591</v>
      </c>
      <c r="D136" s="28" t="s">
        <v>297</v>
      </c>
      <c r="E136" s="34">
        <v>6</v>
      </c>
      <c r="F136" s="132" t="s">
        <v>146</v>
      </c>
      <c r="G136" s="29"/>
      <c r="H136" s="44"/>
    </row>
    <row r="137" spans="2:8" ht="78" x14ac:dyDescent="0.3">
      <c r="B137" s="188"/>
      <c r="C137" s="28" t="s">
        <v>1592</v>
      </c>
      <c r="D137" s="28" t="s">
        <v>297</v>
      </c>
      <c r="E137" s="34">
        <v>18</v>
      </c>
      <c r="F137" s="132" t="s">
        <v>146</v>
      </c>
      <c r="G137" s="29"/>
      <c r="H137" s="44"/>
    </row>
    <row r="138" spans="2:8" ht="78" x14ac:dyDescent="0.3">
      <c r="B138" s="188"/>
      <c r="C138" s="28" t="s">
        <v>1593</v>
      </c>
      <c r="D138" s="28" t="s">
        <v>297</v>
      </c>
      <c r="E138" s="34">
        <v>0</v>
      </c>
      <c r="F138" s="132" t="s">
        <v>146</v>
      </c>
      <c r="G138" s="29"/>
      <c r="H138" s="44"/>
    </row>
    <row r="139" spans="2:8" ht="52" x14ac:dyDescent="0.3">
      <c r="B139" s="188"/>
      <c r="C139" s="28" t="s">
        <v>1594</v>
      </c>
      <c r="D139" s="28" t="s">
        <v>297</v>
      </c>
      <c r="E139" s="34">
        <v>1</v>
      </c>
      <c r="F139" s="132" t="s">
        <v>146</v>
      </c>
      <c r="G139" s="29"/>
      <c r="H139" s="44"/>
    </row>
    <row r="140" spans="2:8" ht="65" x14ac:dyDescent="0.3">
      <c r="B140" s="188"/>
      <c r="C140" s="28" t="s">
        <v>1595</v>
      </c>
      <c r="D140" s="28" t="s">
        <v>297</v>
      </c>
      <c r="E140" s="34">
        <v>1</v>
      </c>
      <c r="F140" s="132" t="s">
        <v>146</v>
      </c>
      <c r="G140" s="29"/>
      <c r="H140" s="44"/>
    </row>
    <row r="141" spans="2:8" ht="78" x14ac:dyDescent="0.3">
      <c r="B141" s="188"/>
      <c r="C141" s="28" t="s">
        <v>1596</v>
      </c>
      <c r="D141" s="28" t="s">
        <v>297</v>
      </c>
      <c r="E141" s="34">
        <v>159</v>
      </c>
      <c r="F141" s="132" t="s">
        <v>146</v>
      </c>
      <c r="G141" s="29"/>
      <c r="H141" s="44"/>
    </row>
    <row r="142" spans="2:8" ht="65" x14ac:dyDescent="0.3">
      <c r="B142" s="188"/>
      <c r="C142" s="28" t="s">
        <v>1597</v>
      </c>
      <c r="D142" s="28" t="s">
        <v>297</v>
      </c>
      <c r="E142" s="34">
        <v>14</v>
      </c>
      <c r="F142" s="132" t="s">
        <v>146</v>
      </c>
      <c r="G142" s="29"/>
      <c r="H142" s="44"/>
    </row>
    <row r="143" spans="2:8" ht="78" x14ac:dyDescent="0.3">
      <c r="B143" s="188"/>
      <c r="C143" s="28" t="s">
        <v>1598</v>
      </c>
      <c r="D143" s="28" t="s">
        <v>297</v>
      </c>
      <c r="E143" s="34">
        <v>0</v>
      </c>
      <c r="F143" s="132" t="s">
        <v>146</v>
      </c>
      <c r="G143" s="29"/>
      <c r="H143" s="44"/>
    </row>
    <row r="144" spans="2:8" ht="65" x14ac:dyDescent="0.3">
      <c r="B144" s="188"/>
      <c r="C144" s="28" t="s">
        <v>1599</v>
      </c>
      <c r="D144" s="28" t="s">
        <v>297</v>
      </c>
      <c r="E144" s="34">
        <v>0</v>
      </c>
      <c r="F144" s="132" t="s">
        <v>146</v>
      </c>
      <c r="G144" s="29"/>
      <c r="H144" s="44"/>
    </row>
    <row r="145" spans="2:8" ht="91" x14ac:dyDescent="0.3">
      <c r="B145" s="188"/>
      <c r="C145" s="28" t="s">
        <v>1600</v>
      </c>
      <c r="D145" s="28" t="s">
        <v>297</v>
      </c>
      <c r="E145" s="34">
        <v>236</v>
      </c>
      <c r="F145" s="132" t="s">
        <v>146</v>
      </c>
      <c r="G145" s="29"/>
      <c r="H145" s="44"/>
    </row>
    <row r="146" spans="2:8" ht="52" x14ac:dyDescent="0.3">
      <c r="B146" s="188"/>
      <c r="C146" s="28" t="s">
        <v>1601</v>
      </c>
      <c r="D146" s="28" t="s">
        <v>297</v>
      </c>
      <c r="E146" s="34">
        <v>1</v>
      </c>
      <c r="F146" s="132" t="s">
        <v>146</v>
      </c>
      <c r="G146" s="29"/>
      <c r="H146" s="44"/>
    </row>
    <row r="147" spans="2:8" ht="52" x14ac:dyDescent="0.3">
      <c r="B147" s="188"/>
      <c r="C147" s="28" t="s">
        <v>1602</v>
      </c>
      <c r="D147" s="28" t="s">
        <v>62</v>
      </c>
      <c r="E147" s="28" t="s">
        <v>1603</v>
      </c>
      <c r="F147" s="138" t="s">
        <v>1015</v>
      </c>
      <c r="G147" s="29"/>
      <c r="H147" s="44"/>
    </row>
    <row r="148" spans="2:8" x14ac:dyDescent="0.3">
      <c r="B148" s="87"/>
      <c r="C148" s="28"/>
      <c r="D148" s="28"/>
      <c r="E148" s="28"/>
      <c r="F148" s="132"/>
      <c r="G148" s="28"/>
    </row>
    <row r="149" spans="2:8" x14ac:dyDescent="0.3">
      <c r="B149" s="188" t="s">
        <v>1604</v>
      </c>
      <c r="C149" s="23" t="s">
        <v>39</v>
      </c>
      <c r="D149" s="23" t="s">
        <v>40</v>
      </c>
      <c r="E149" s="24">
        <v>2024</v>
      </c>
      <c r="F149" s="129" t="s">
        <v>41</v>
      </c>
      <c r="G149" s="25" t="s">
        <v>42</v>
      </c>
      <c r="H149" s="44"/>
    </row>
    <row r="150" spans="2:8" ht="26" x14ac:dyDescent="0.3">
      <c r="B150" s="188"/>
      <c r="C150" s="26" t="s">
        <v>1605</v>
      </c>
      <c r="D150" s="26" t="s">
        <v>160</v>
      </c>
      <c r="E150" s="88">
        <v>1</v>
      </c>
      <c r="F150" s="139" t="s">
        <v>1606</v>
      </c>
      <c r="G150" s="27" t="s">
        <v>1607</v>
      </c>
      <c r="H150" s="44"/>
    </row>
    <row r="151" spans="2:8" ht="39" x14ac:dyDescent="0.3">
      <c r="B151" s="188"/>
      <c r="C151" s="28" t="s">
        <v>1608</v>
      </c>
      <c r="D151" s="28" t="s">
        <v>297</v>
      </c>
      <c r="E151" s="34">
        <v>0</v>
      </c>
      <c r="F151" s="138" t="s">
        <v>464</v>
      </c>
      <c r="G151" s="29" t="s">
        <v>1609</v>
      </c>
      <c r="H151" s="44"/>
    </row>
    <row r="152" spans="2:8" ht="39" x14ac:dyDescent="0.3">
      <c r="B152" s="188"/>
      <c r="C152" s="28" t="s">
        <v>1608</v>
      </c>
      <c r="D152" s="28" t="s">
        <v>160</v>
      </c>
      <c r="E152" s="34">
        <v>0</v>
      </c>
      <c r="F152" s="138" t="s">
        <v>464</v>
      </c>
      <c r="G152" s="29" t="s">
        <v>1609</v>
      </c>
      <c r="H152" s="44"/>
    </row>
    <row r="153" spans="2:8" ht="65" x14ac:dyDescent="0.3">
      <c r="B153" s="188"/>
      <c r="C153" s="28" t="s">
        <v>1610</v>
      </c>
      <c r="D153" s="28" t="s">
        <v>272</v>
      </c>
      <c r="E153" s="28" t="s">
        <v>1611</v>
      </c>
      <c r="F153" s="127" t="s">
        <v>1612</v>
      </c>
      <c r="G153" s="29"/>
      <c r="H153" s="44"/>
    </row>
    <row r="154" spans="2:8" x14ac:dyDescent="0.3">
      <c r="B154" s="6"/>
      <c r="C154" s="6"/>
      <c r="D154" s="6"/>
      <c r="E154" s="6"/>
      <c r="F154" s="131"/>
      <c r="G154" s="6"/>
    </row>
  </sheetData>
  <mergeCells count="22">
    <mergeCell ref="B149:B153"/>
    <mergeCell ref="B101:B107"/>
    <mergeCell ref="B73:B79"/>
    <mergeCell ref="B115:B121"/>
    <mergeCell ref="B127:B147"/>
    <mergeCell ref="B109:B113"/>
    <mergeCell ref="B123:B125"/>
    <mergeCell ref="B42:B51"/>
    <mergeCell ref="B53:B60"/>
    <mergeCell ref="G89:G96"/>
    <mergeCell ref="F89:F96"/>
    <mergeCell ref="E89:E96"/>
    <mergeCell ref="C89:C96"/>
    <mergeCell ref="D89:D96"/>
    <mergeCell ref="B88:B99"/>
    <mergeCell ref="B62:B71"/>
    <mergeCell ref="B81:B86"/>
    <mergeCell ref="B2:G2"/>
    <mergeCell ref="B3:G3"/>
    <mergeCell ref="B5:B16"/>
    <mergeCell ref="B18:B33"/>
    <mergeCell ref="B35:B40"/>
  </mergeCells>
  <hyperlinks>
    <hyperlink ref="F7" r:id="rId1" xr:uid="{932A223F-DA8D-43F0-BDC8-545574DD342A}"/>
    <hyperlink ref="F8" r:id="rId2" xr:uid="{8CA29733-1B4B-401A-B246-F70C6EF1AADB}"/>
    <hyperlink ref="F9" r:id="rId3" xr:uid="{BE4368BE-D6BF-42AB-9946-85D4C145F84E}"/>
    <hyperlink ref="F11" r:id="rId4" xr:uid="{17ADA49D-EFE0-4914-8989-709EBF7F7307}"/>
    <hyperlink ref="F12" r:id="rId5" xr:uid="{27B3A036-1D32-47C6-9FC8-22820D0C9BA9}"/>
    <hyperlink ref="F13" r:id="rId6" xr:uid="{3917B33E-FE29-437B-83D9-72864513E114}"/>
    <hyperlink ref="F14" r:id="rId7" xr:uid="{34074BBC-92D2-476C-AB6B-CEC0D2DD3657}"/>
    <hyperlink ref="F15" r:id="rId8" xr:uid="{A01B8A93-E6EF-4B52-B4B0-69199CD84D08}"/>
    <hyperlink ref="F16" r:id="rId9" xr:uid="{44ABC148-C717-40D5-891E-CE9F7066E4E9}"/>
    <hyperlink ref="F33" r:id="rId10" xr:uid="{5825BBA2-D674-42DA-950C-5D81BE973BDA}"/>
    <hyperlink ref="F39" r:id="rId11" xr:uid="{332FCB23-A2D6-4496-A363-6E6A3117FFF3}"/>
    <hyperlink ref="F40" r:id="rId12" xr:uid="{9AFA27C5-EAE3-4FDD-90BE-490F09F4F882}"/>
    <hyperlink ref="F44" r:id="rId13" xr:uid="{D6156949-B0F9-4788-A682-F064F1567EBF}"/>
    <hyperlink ref="F46" r:id="rId14" xr:uid="{3EEC0CEB-3C0A-4122-A922-593A565A6E6D}"/>
    <hyperlink ref="F47" r:id="rId15" xr:uid="{DBEE4F98-3BB9-432E-A7EF-C2E22B79F423}"/>
    <hyperlink ref="F48" r:id="rId16" xr:uid="{2E7C8484-5779-4D34-88BA-842E85F60850}"/>
    <hyperlink ref="F49" r:id="rId17" xr:uid="{96A01050-CDDE-4391-9E96-A4B4CCEEC3A0}"/>
    <hyperlink ref="F50" r:id="rId18" xr:uid="{5E2CB984-2B81-4D18-814B-26C22D2C4572}"/>
    <hyperlink ref="F51" r:id="rId19" xr:uid="{AFB1F1F0-CCB2-4C62-AD89-998CD32EB889}"/>
    <hyperlink ref="F54" r:id="rId20" xr:uid="{99671DC9-BA0D-4EEF-96E3-6109200BDC73}"/>
    <hyperlink ref="F55" r:id="rId21" xr:uid="{A9C7D83C-1534-493D-991A-4361F429D1E2}"/>
    <hyperlink ref="F57" r:id="rId22" xr:uid="{A4A04F6A-632D-4152-974A-167DB928FA6B}"/>
    <hyperlink ref="F59" r:id="rId23" xr:uid="{872A27A9-762B-44F1-AC8D-E7F3C295C7A1}"/>
    <hyperlink ref="F63" r:id="rId24" xr:uid="{31148BCE-6581-4F04-B9FA-4DA869FA7666}"/>
    <hyperlink ref="F64" r:id="rId25" xr:uid="{D131F2A6-C14C-4B4D-BE3C-0718E9FF8906}"/>
    <hyperlink ref="F65" r:id="rId26" xr:uid="{11096A31-ADAB-42E7-BDB1-A9F68FEA3123}"/>
    <hyperlink ref="F66" r:id="rId27" xr:uid="{7E45C29A-4CBF-4163-A328-C55E4EF09941}"/>
    <hyperlink ref="F67" r:id="rId28" xr:uid="{045019A7-3948-4DE6-8148-A919016B173B}"/>
    <hyperlink ref="F68" r:id="rId29" xr:uid="{F64AD238-EDF2-43CE-8E44-83D676946320}"/>
    <hyperlink ref="F69" r:id="rId30" xr:uid="{DC93C590-4444-49BE-B6F0-79DE54EDF1F9}"/>
    <hyperlink ref="F70" r:id="rId31" xr:uid="{384DFC50-11D2-4258-88B7-B790C033D195}"/>
    <hyperlink ref="F83" r:id="rId32" xr:uid="{370D4963-0B72-4D5E-9E73-F30C8B60B6ED}"/>
    <hyperlink ref="F97" r:id="rId33" xr:uid="{E917ED67-56B2-4EF1-9EA4-20E392DD7226}"/>
    <hyperlink ref="F102" r:id="rId34" xr:uid="{8F7CA148-0C24-4150-8CAC-CFA15EA58178}"/>
    <hyperlink ref="F104" r:id="rId35" xr:uid="{074416E0-B2C5-4214-A103-5BF7D3BF7EB8}"/>
    <hyperlink ref="F105" r:id="rId36" xr:uid="{EC64259C-0C67-4294-90FE-7CCCBE6D8BCA}"/>
    <hyperlink ref="F107" r:id="rId37" xr:uid="{84062006-6D77-48A8-94D5-8B12D414DF7E}"/>
    <hyperlink ref="F110" r:id="rId38" xr:uid="{565CEF4C-8E1F-4C38-B52C-0B614FF00B38}"/>
    <hyperlink ref="F124" r:id="rId39" xr:uid="{DFB01DDA-E39B-4E32-A66C-FE3D76BC2AE5}"/>
    <hyperlink ref="F125" r:id="rId40" xr:uid="{F6E0DD8B-B92D-4A5C-AA04-E28C0FCC0863}"/>
    <hyperlink ref="F128" r:id="rId41" xr:uid="{3DA49911-3F0E-4950-BED8-4BF68F5CCAD8}"/>
    <hyperlink ref="F147" r:id="rId42" xr:uid="{3FCCFE98-9370-47C4-A19B-9F7FE457A26F}"/>
    <hyperlink ref="F150" r:id="rId43" xr:uid="{EC1076DD-B2F7-4E6E-969E-A62A4D3A489E}"/>
    <hyperlink ref="F153" r:id="rId44" xr:uid="{65F50BA4-8081-40FE-88EB-3402386AF1B3}"/>
    <hyperlink ref="F152" r:id="rId45" xr:uid="{2A448523-4768-4D4B-9CC0-4424273844A6}"/>
    <hyperlink ref="F151" r:id="rId46" xr:uid="{21D125AD-53F7-4E73-B58F-D3DAEF843D86}"/>
    <hyperlink ref="F30" r:id="rId47" xr:uid="{3A77710A-051C-4369-B54E-43BEABFF1A96}"/>
    <hyperlink ref="F29" r:id="rId48" xr:uid="{AED32D2B-E0E2-4975-874E-697A03D7047C}"/>
    <hyperlink ref="F28" r:id="rId49" xr:uid="{057743C4-D412-498C-BEC7-65F75015F758}"/>
    <hyperlink ref="F10" r:id="rId50" xr:uid="{B17024B4-1F62-4AFE-B88D-85CA6FFE265D}"/>
    <hyperlink ref="F19" r:id="rId51" xr:uid="{CA348DB8-A8B7-4F9E-B809-D28133F85297}"/>
    <hyperlink ref="F20" r:id="rId52" xr:uid="{65D6F391-9727-43DD-A86B-C0ED4353947A}"/>
    <hyperlink ref="F21" r:id="rId53" xr:uid="{F6E2988E-6599-4167-9099-9139848A661E}"/>
    <hyperlink ref="F22" r:id="rId54" xr:uid="{712D392B-325C-4A1F-BA78-35571445CCFC}"/>
    <hyperlink ref="F23" r:id="rId55" xr:uid="{30A733F9-F9B6-475E-9986-78C4CF0C45FC}"/>
    <hyperlink ref="F24" r:id="rId56" xr:uid="{F5774285-8A50-4A97-9277-A80F99478CE6}"/>
    <hyperlink ref="F31" r:id="rId57" xr:uid="{B5128FD4-7486-41D2-B76C-3FA8E0238D5F}"/>
    <hyperlink ref="F32" r:id="rId58" xr:uid="{8C1F7347-C471-46F1-A89A-FAFD9C14809F}"/>
    <hyperlink ref="F25" r:id="rId59" xr:uid="{2197A24F-985F-4A97-93D6-44D51DC1F20E}"/>
    <hyperlink ref="F26" r:id="rId60" xr:uid="{ED0FDCE9-5D55-4CCA-BDA5-03CCDA7E93F3}"/>
    <hyperlink ref="F27" r:id="rId61" xr:uid="{07A996D5-053D-410A-84CE-05C126786936}"/>
    <hyperlink ref="F36" r:id="rId62" xr:uid="{46A8D78B-EB68-4AC1-A676-A43FD0DAC40F}"/>
    <hyperlink ref="F37" r:id="rId63" xr:uid="{AF22EF98-3F4F-494C-815C-1DF09C06579F}"/>
    <hyperlink ref="F38" r:id="rId64" xr:uid="{C3E9E859-11D9-4F59-966C-6639CAA9865D}"/>
    <hyperlink ref="F43" r:id="rId65" xr:uid="{302FBC57-F020-4E6B-A73C-1B3156780048}"/>
    <hyperlink ref="F45" r:id="rId66" xr:uid="{8594B067-78BC-4D12-90F8-60FFE301D12B}"/>
    <hyperlink ref="F56" r:id="rId67" xr:uid="{036547C9-DC13-4799-BFA4-B7C6EAB9ED6E}"/>
    <hyperlink ref="F58" r:id="rId68" xr:uid="{9DC856D0-96FA-46F6-AA17-B9BEBE459082}"/>
    <hyperlink ref="F60" r:id="rId69" xr:uid="{830A885C-86AC-4EB2-AF8D-C16A2917EC8F}"/>
    <hyperlink ref="F74" r:id="rId70" xr:uid="{24BA898C-627E-4F81-A053-A59B7DE910FC}"/>
    <hyperlink ref="F75" r:id="rId71" xr:uid="{C22EE42A-A7F3-43CA-BBB4-4E36B86D3E44}"/>
    <hyperlink ref="F76" r:id="rId72" xr:uid="{D56FCD7F-6F0C-4FE3-A093-566F0FC00CAD}"/>
    <hyperlink ref="F77" r:id="rId73" xr:uid="{8CC99B75-9DDA-4ED6-BB62-14F49D533A3F}"/>
    <hyperlink ref="F78" r:id="rId74" xr:uid="{D10F8A34-B633-4A30-8E54-95F5465139AD}"/>
    <hyperlink ref="F79" r:id="rId75" xr:uid="{31180AB2-8731-4958-9EEA-DAC695C16257}"/>
    <hyperlink ref="F89:F96" r:id="rId76" display="General Shareholder's Meeting results " xr:uid="{03CBD45A-56C5-4DA8-9B66-B94672B87643}"/>
    <hyperlink ref="F98" r:id="rId77" xr:uid="{4C83ACA9-E89A-4995-B185-810B32D0CBC9}"/>
    <hyperlink ref="F99" r:id="rId78" xr:uid="{5047F345-208D-4158-82E9-892DEC707314}"/>
    <hyperlink ref="F120" r:id="rId79" xr:uid="{E68662E9-8ACD-4015-95FE-2FEF2DC722A9}"/>
    <hyperlink ref="F121" r:id="rId80" xr:uid="{BB8B57F2-4D70-49C9-A9B7-C17C9BEF594B}"/>
    <hyperlink ref="F129" r:id="rId81" xr:uid="{72182E10-FD31-4764-BC7F-72D3BD26012A}"/>
    <hyperlink ref="F116" r:id="rId82" xr:uid="{1567B998-2DBA-4E2F-BB89-AC7F112D95CC}"/>
    <hyperlink ref="F117" r:id="rId83" xr:uid="{36C81F24-0974-441B-A968-BFCA1BB83F4A}"/>
    <hyperlink ref="F119" r:id="rId84" xr:uid="{2B304E30-0EA9-44BB-82B5-FB435594896F}"/>
    <hyperlink ref="F118" r:id="rId85" xr:uid="{3813BFE2-1B72-40A2-92F4-A2B62B1A635A}"/>
    <hyperlink ref="F106" r:id="rId86" xr:uid="{3A84A540-FAC3-453A-A836-4A262C9FE172}"/>
    <hyperlink ref="F6" r:id="rId87" xr:uid="{56D831DB-582C-4E29-8A37-7DA5EB27AD2D}"/>
  </hyperlinks>
  <pageMargins left="0.75" right="0.75" top="1" bottom="1" header="0.5" footer="0.5"/>
  <headerFooter>
    <oddFooter>&amp;L_x000D_&amp;1#&amp;"Arial"&amp;7&amp;K000000 ***Este documento está clasificado como PUBLICO por TELEFÓNICA.
***This document is classified as PUBLIC by TELEFÓNICA.</oddFooter>
  </headerFooter>
  <drawing r:id="rId8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C466EF"/>
  </sheetPr>
  <dimension ref="B1:H51"/>
  <sheetViews>
    <sheetView showGridLines="0" showRuler="0" topLeftCell="E61" workbookViewId="0">
      <selection activeCell="G8" sqref="G8"/>
    </sheetView>
  </sheetViews>
  <sheetFormatPr baseColWidth="10" defaultColWidth="12.90625" defaultRowHeight="12.5" x14ac:dyDescent="0.25"/>
  <cols>
    <col min="1" max="1" width="1.453125" customWidth="1"/>
    <col min="2" max="2" width="25.453125" customWidth="1"/>
    <col min="3" max="4" width="18.08984375" customWidth="1"/>
    <col min="5" max="5" width="74.90625" customWidth="1"/>
    <col min="6" max="6" width="28.453125" customWidth="1"/>
    <col min="7" max="7" width="133.453125" customWidth="1"/>
  </cols>
  <sheetData>
    <row r="1" spans="2:8" ht="10.75" customHeight="1" x14ac:dyDescent="0.25"/>
    <row r="2" spans="2:8" ht="33.15" customHeight="1" x14ac:dyDescent="0.25">
      <c r="B2" s="172"/>
      <c r="C2" s="172"/>
      <c r="D2" s="172"/>
      <c r="E2" s="172"/>
      <c r="F2" s="172"/>
      <c r="G2" s="172"/>
    </row>
    <row r="3" spans="2:8" ht="33.15" customHeight="1" x14ac:dyDescent="0.25">
      <c r="B3" s="204" t="s">
        <v>34</v>
      </c>
      <c r="C3" s="204"/>
      <c r="D3" s="204"/>
      <c r="E3" s="204"/>
      <c r="F3" s="204"/>
      <c r="G3" s="204"/>
    </row>
    <row r="4" spans="2:8" ht="15.75" customHeight="1" x14ac:dyDescent="0.25">
      <c r="B4" s="42"/>
      <c r="C4" s="97"/>
      <c r="D4" s="97"/>
      <c r="E4" s="97"/>
      <c r="F4" s="97"/>
      <c r="G4" s="97"/>
    </row>
    <row r="5" spans="2:8" ht="52" x14ac:dyDescent="0.3">
      <c r="B5" s="181" t="s">
        <v>34</v>
      </c>
      <c r="C5" s="94" t="s">
        <v>1613</v>
      </c>
      <c r="D5" s="94" t="s">
        <v>40</v>
      </c>
      <c r="E5" s="95">
        <v>2024</v>
      </c>
      <c r="F5" s="94" t="s">
        <v>41</v>
      </c>
      <c r="G5" s="96" t="s">
        <v>332</v>
      </c>
      <c r="H5" s="44"/>
    </row>
    <row r="6" spans="2:8" ht="39" x14ac:dyDescent="0.3">
      <c r="B6" s="182"/>
      <c r="C6" s="26" t="s">
        <v>1614</v>
      </c>
      <c r="D6" s="26" t="s">
        <v>58</v>
      </c>
      <c r="E6" s="26" t="s">
        <v>53</v>
      </c>
      <c r="F6" s="128" t="s">
        <v>1374</v>
      </c>
      <c r="G6" s="27" t="s">
        <v>1615</v>
      </c>
      <c r="H6" s="44"/>
    </row>
    <row r="7" spans="2:8" ht="26" x14ac:dyDescent="0.3">
      <c r="B7" s="182"/>
      <c r="C7" s="28" t="s">
        <v>1616</v>
      </c>
      <c r="D7" s="28" t="s">
        <v>58</v>
      </c>
      <c r="E7" s="28" t="s">
        <v>53</v>
      </c>
      <c r="F7" s="127" t="s">
        <v>1374</v>
      </c>
      <c r="G7" s="29" t="s">
        <v>1617</v>
      </c>
      <c r="H7" s="44"/>
    </row>
    <row r="8" spans="2:8" ht="65" x14ac:dyDescent="0.3">
      <c r="B8" s="182"/>
      <c r="C8" s="28" t="s">
        <v>1618</v>
      </c>
      <c r="D8" s="28" t="s">
        <v>58</v>
      </c>
      <c r="E8" s="28" t="s">
        <v>53</v>
      </c>
      <c r="F8" s="127" t="s">
        <v>1374</v>
      </c>
      <c r="G8" s="29" t="s">
        <v>1619</v>
      </c>
      <c r="H8" s="44"/>
    </row>
    <row r="9" spans="2:8" ht="65" x14ac:dyDescent="0.3">
      <c r="B9" s="183"/>
      <c r="C9" s="28" t="s">
        <v>1620</v>
      </c>
      <c r="D9" s="28" t="s">
        <v>58</v>
      </c>
      <c r="E9" s="28" t="s">
        <v>53</v>
      </c>
      <c r="F9" s="127" t="s">
        <v>1374</v>
      </c>
      <c r="G9" s="29" t="s">
        <v>1621</v>
      </c>
      <c r="H9" s="44"/>
    </row>
    <row r="10" spans="2:8" ht="18" x14ac:dyDescent="0.4">
      <c r="B10" s="98"/>
      <c r="C10" s="28"/>
      <c r="D10" s="28"/>
      <c r="E10" s="28"/>
      <c r="F10" s="28"/>
      <c r="G10" s="28"/>
    </row>
    <row r="11" spans="2:8" ht="52" x14ac:dyDescent="0.3">
      <c r="B11" s="181" t="s">
        <v>1614</v>
      </c>
      <c r="C11" s="94" t="s">
        <v>1613</v>
      </c>
      <c r="D11" s="94" t="s">
        <v>40</v>
      </c>
      <c r="E11" s="95">
        <v>2024</v>
      </c>
      <c r="F11" s="94" t="s">
        <v>41</v>
      </c>
      <c r="G11" s="96" t="s">
        <v>332</v>
      </c>
      <c r="H11" s="44"/>
    </row>
    <row r="12" spans="2:8" ht="39" x14ac:dyDescent="0.3">
      <c r="B12" s="182"/>
      <c r="C12" s="26" t="s">
        <v>1622</v>
      </c>
      <c r="D12" s="26" t="s">
        <v>1623</v>
      </c>
      <c r="E12" s="26" t="s">
        <v>1624</v>
      </c>
      <c r="F12" s="127" t="s">
        <v>1374</v>
      </c>
      <c r="G12" s="27"/>
      <c r="H12" s="44"/>
    </row>
    <row r="13" spans="2:8" ht="26" x14ac:dyDescent="0.3">
      <c r="B13" s="182"/>
      <c r="C13" s="28" t="s">
        <v>1625</v>
      </c>
      <c r="D13" s="28" t="s">
        <v>1626</v>
      </c>
      <c r="E13" s="34">
        <v>8</v>
      </c>
      <c r="F13" s="127" t="s">
        <v>1374</v>
      </c>
      <c r="G13" s="29"/>
      <c r="H13" s="44"/>
    </row>
    <row r="14" spans="2:8" ht="39" x14ac:dyDescent="0.3">
      <c r="B14" s="182"/>
      <c r="C14" s="28" t="s">
        <v>1627</v>
      </c>
      <c r="D14" s="28" t="s">
        <v>160</v>
      </c>
      <c r="E14" s="41">
        <v>0.98</v>
      </c>
      <c r="F14" s="127" t="s">
        <v>1628</v>
      </c>
      <c r="G14" s="29"/>
      <c r="H14" s="44"/>
    </row>
    <row r="15" spans="2:8" ht="39" x14ac:dyDescent="0.3">
      <c r="B15" s="182"/>
      <c r="C15" s="28" t="s">
        <v>1629</v>
      </c>
      <c r="D15" s="28" t="s">
        <v>1630</v>
      </c>
      <c r="E15" s="34">
        <v>17</v>
      </c>
      <c r="F15" s="127" t="s">
        <v>1628</v>
      </c>
      <c r="G15" s="29"/>
      <c r="H15" s="44"/>
    </row>
    <row r="16" spans="2:8" ht="52" x14ac:dyDescent="0.3">
      <c r="B16" s="182"/>
      <c r="C16" s="28" t="s">
        <v>1631</v>
      </c>
      <c r="D16" s="28" t="s">
        <v>1290</v>
      </c>
      <c r="E16" s="28" t="s">
        <v>1632</v>
      </c>
      <c r="F16" s="127" t="s">
        <v>1374</v>
      </c>
      <c r="G16" s="29"/>
      <c r="H16" s="44"/>
    </row>
    <row r="17" spans="2:8" ht="52" x14ac:dyDescent="0.3">
      <c r="B17" s="182"/>
      <c r="C17" s="28" t="s">
        <v>1633</v>
      </c>
      <c r="D17" s="28" t="s">
        <v>1290</v>
      </c>
      <c r="E17" s="28" t="s">
        <v>1257</v>
      </c>
      <c r="F17" s="127" t="s">
        <v>1374</v>
      </c>
      <c r="G17" s="29"/>
      <c r="H17" s="44"/>
    </row>
    <row r="18" spans="2:8" ht="52" x14ac:dyDescent="0.3">
      <c r="B18" s="182"/>
      <c r="C18" s="28" t="s">
        <v>1634</v>
      </c>
      <c r="D18" s="28" t="s">
        <v>58</v>
      </c>
      <c r="E18" s="28" t="s">
        <v>85</v>
      </c>
      <c r="F18" s="127" t="s">
        <v>1374</v>
      </c>
      <c r="G18" s="29"/>
      <c r="H18" s="44"/>
    </row>
    <row r="19" spans="2:8" ht="52" x14ac:dyDescent="0.3">
      <c r="B19" s="182"/>
      <c r="C19" s="28" t="s">
        <v>1635</v>
      </c>
      <c r="D19" s="28" t="s">
        <v>297</v>
      </c>
      <c r="E19" s="34">
        <v>6</v>
      </c>
      <c r="F19" s="127" t="s">
        <v>1628</v>
      </c>
      <c r="G19" s="29"/>
      <c r="H19" s="44"/>
    </row>
    <row r="20" spans="2:8" ht="91" x14ac:dyDescent="0.3">
      <c r="B20" s="183"/>
      <c r="C20" s="28" t="s">
        <v>1636</v>
      </c>
      <c r="D20" s="28" t="s">
        <v>1637</v>
      </c>
      <c r="E20" s="28" t="s">
        <v>1638</v>
      </c>
      <c r="F20" s="127" t="s">
        <v>1639</v>
      </c>
      <c r="G20" s="29" t="s">
        <v>1640</v>
      </c>
      <c r="H20" s="44"/>
    </row>
    <row r="21" spans="2:8" ht="18" x14ac:dyDescent="0.4">
      <c r="B21" s="98"/>
      <c r="C21" s="43"/>
      <c r="D21" s="43"/>
      <c r="E21" s="43"/>
      <c r="F21" s="43"/>
      <c r="G21" s="43"/>
    </row>
    <row r="22" spans="2:8" ht="52" x14ac:dyDescent="0.3">
      <c r="B22" s="188" t="s">
        <v>1641</v>
      </c>
      <c r="C22" s="94" t="s">
        <v>1613</v>
      </c>
      <c r="D22" s="94" t="s">
        <v>40</v>
      </c>
      <c r="E22" s="95">
        <v>2024</v>
      </c>
      <c r="F22" s="94" t="s">
        <v>41</v>
      </c>
      <c r="G22" s="96" t="s">
        <v>332</v>
      </c>
      <c r="H22" s="44"/>
    </row>
    <row r="23" spans="2:8" ht="39" x14ac:dyDescent="0.3">
      <c r="B23" s="188"/>
      <c r="C23" s="26" t="s">
        <v>1642</v>
      </c>
      <c r="D23" s="26" t="s">
        <v>1623</v>
      </c>
      <c r="E23" s="26" t="s">
        <v>1643</v>
      </c>
      <c r="F23" s="127" t="s">
        <v>1374</v>
      </c>
      <c r="G23" s="27"/>
      <c r="H23" s="44"/>
    </row>
    <row r="24" spans="2:8" ht="26" x14ac:dyDescent="0.3">
      <c r="B24" s="188"/>
      <c r="C24" s="28" t="s">
        <v>1644</v>
      </c>
      <c r="D24" s="28" t="s">
        <v>1626</v>
      </c>
      <c r="E24" s="34">
        <v>4</v>
      </c>
      <c r="F24" s="127" t="s">
        <v>1374</v>
      </c>
      <c r="G24" s="29"/>
      <c r="H24" s="44"/>
    </row>
    <row r="25" spans="2:8" ht="39" x14ac:dyDescent="0.3">
      <c r="B25" s="188"/>
      <c r="C25" s="28" t="s">
        <v>1645</v>
      </c>
      <c r="D25" s="28" t="s">
        <v>160</v>
      </c>
      <c r="E25" s="41">
        <v>0.98</v>
      </c>
      <c r="F25" s="127" t="s">
        <v>1628</v>
      </c>
      <c r="G25" s="29"/>
      <c r="H25" s="44"/>
    </row>
    <row r="26" spans="2:8" ht="26" x14ac:dyDescent="0.3">
      <c r="B26" s="188"/>
      <c r="C26" s="28" t="s">
        <v>1646</v>
      </c>
      <c r="D26" s="28" t="s">
        <v>1630</v>
      </c>
      <c r="E26" s="34">
        <v>14</v>
      </c>
      <c r="F26" s="127" t="s">
        <v>1628</v>
      </c>
      <c r="G26" s="29"/>
      <c r="H26" s="44"/>
    </row>
    <row r="27" spans="2:8" ht="39" x14ac:dyDescent="0.3">
      <c r="B27" s="188"/>
      <c r="C27" s="28" t="s">
        <v>1647</v>
      </c>
      <c r="D27" s="28" t="s">
        <v>1290</v>
      </c>
      <c r="E27" s="28" t="s">
        <v>1270</v>
      </c>
      <c r="F27" s="127" t="s">
        <v>1374</v>
      </c>
      <c r="G27" s="29" t="s">
        <v>1648</v>
      </c>
      <c r="H27" s="44"/>
    </row>
    <row r="28" spans="2:8" ht="52" x14ac:dyDescent="0.3">
      <c r="B28" s="188"/>
      <c r="C28" s="28" t="s">
        <v>1649</v>
      </c>
      <c r="D28" s="28" t="s">
        <v>58</v>
      </c>
      <c r="E28" s="28" t="s">
        <v>53</v>
      </c>
      <c r="F28" s="127" t="s">
        <v>1374</v>
      </c>
      <c r="G28" s="29"/>
      <c r="H28" s="44"/>
    </row>
    <row r="29" spans="2:8" ht="52" x14ac:dyDescent="0.3">
      <c r="B29" s="188"/>
      <c r="C29" s="28" t="s">
        <v>1650</v>
      </c>
      <c r="D29" s="28" t="s">
        <v>297</v>
      </c>
      <c r="E29" s="34">
        <v>4</v>
      </c>
      <c r="F29" s="127" t="s">
        <v>1374</v>
      </c>
      <c r="G29" s="29"/>
      <c r="H29" s="44"/>
    </row>
    <row r="30" spans="2:8" ht="39" x14ac:dyDescent="0.3">
      <c r="B30" s="188"/>
      <c r="C30" s="28" t="s">
        <v>1651</v>
      </c>
      <c r="D30" s="28" t="s">
        <v>1637</v>
      </c>
      <c r="E30" s="28" t="s">
        <v>1652</v>
      </c>
      <c r="F30" s="127" t="s">
        <v>1653</v>
      </c>
      <c r="G30" s="29"/>
      <c r="H30" s="44"/>
    </row>
    <row r="31" spans="2:8" ht="18" x14ac:dyDescent="0.4">
      <c r="B31" s="98"/>
      <c r="C31" s="28"/>
      <c r="D31" s="28"/>
      <c r="E31" s="28"/>
      <c r="F31" s="28"/>
      <c r="G31" s="28"/>
    </row>
    <row r="32" spans="2:8" ht="52" x14ac:dyDescent="0.3">
      <c r="B32" s="181" t="s">
        <v>1654</v>
      </c>
      <c r="C32" s="94" t="s">
        <v>1613</v>
      </c>
      <c r="D32" s="94" t="s">
        <v>40</v>
      </c>
      <c r="E32" s="95">
        <v>2024</v>
      </c>
      <c r="F32" s="94" t="s">
        <v>41</v>
      </c>
      <c r="G32" s="96" t="s">
        <v>332</v>
      </c>
      <c r="H32" s="44"/>
    </row>
    <row r="33" spans="2:8" ht="78" x14ac:dyDescent="0.3">
      <c r="B33" s="182"/>
      <c r="C33" s="26" t="s">
        <v>1655</v>
      </c>
      <c r="D33" s="26" t="s">
        <v>1623</v>
      </c>
      <c r="E33" s="26" t="s">
        <v>1656</v>
      </c>
      <c r="F33" s="127" t="s">
        <v>1374</v>
      </c>
      <c r="G33" s="118"/>
      <c r="H33" s="44"/>
    </row>
    <row r="34" spans="2:8" ht="65" x14ac:dyDescent="0.3">
      <c r="B34" s="182"/>
      <c r="C34" s="28" t="s">
        <v>1657</v>
      </c>
      <c r="D34" s="28" t="s">
        <v>1626</v>
      </c>
      <c r="E34" s="34">
        <v>4</v>
      </c>
      <c r="F34" s="127" t="s">
        <v>1374</v>
      </c>
      <c r="G34" s="29"/>
      <c r="H34" s="44"/>
    </row>
    <row r="35" spans="2:8" ht="78" x14ac:dyDescent="0.3">
      <c r="B35" s="182"/>
      <c r="C35" s="28" t="s">
        <v>1658</v>
      </c>
      <c r="D35" s="28" t="s">
        <v>160</v>
      </c>
      <c r="E35" s="41">
        <v>1</v>
      </c>
      <c r="F35" s="127" t="s">
        <v>1628</v>
      </c>
      <c r="G35" s="29"/>
      <c r="H35" s="44"/>
    </row>
    <row r="36" spans="2:8" ht="65" x14ac:dyDescent="0.3">
      <c r="B36" s="182"/>
      <c r="C36" s="28" t="s">
        <v>1659</v>
      </c>
      <c r="D36" s="28" t="s">
        <v>1630</v>
      </c>
      <c r="E36" s="34">
        <v>12</v>
      </c>
      <c r="F36" s="127" t="s">
        <v>1374</v>
      </c>
      <c r="G36" s="29"/>
      <c r="H36" s="44"/>
    </row>
    <row r="37" spans="2:8" ht="78" x14ac:dyDescent="0.3">
      <c r="B37" s="182"/>
      <c r="C37" s="28" t="s">
        <v>1660</v>
      </c>
      <c r="D37" s="28" t="s">
        <v>1290</v>
      </c>
      <c r="E37" s="28" t="s">
        <v>1274</v>
      </c>
      <c r="F37" s="127" t="s">
        <v>1374</v>
      </c>
      <c r="G37" s="29"/>
      <c r="H37" s="44"/>
    </row>
    <row r="38" spans="2:8" ht="91" x14ac:dyDescent="0.3">
      <c r="B38" s="182"/>
      <c r="C38" s="28" t="s">
        <v>1661</v>
      </c>
      <c r="D38" s="28" t="s">
        <v>58</v>
      </c>
      <c r="E38" s="28" t="s">
        <v>53</v>
      </c>
      <c r="F38" s="127" t="s">
        <v>1374</v>
      </c>
      <c r="G38" s="29"/>
      <c r="H38" s="44"/>
    </row>
    <row r="39" spans="2:8" ht="91" x14ac:dyDescent="0.3">
      <c r="B39" s="182"/>
      <c r="C39" s="28" t="s">
        <v>1662</v>
      </c>
      <c r="D39" s="28" t="s">
        <v>297</v>
      </c>
      <c r="E39" s="34">
        <v>4</v>
      </c>
      <c r="F39" s="127" t="s">
        <v>1628</v>
      </c>
      <c r="G39" s="29"/>
      <c r="H39" s="44"/>
    </row>
    <row r="40" spans="2:8" ht="65" x14ac:dyDescent="0.3">
      <c r="B40" s="183"/>
      <c r="C40" s="28" t="s">
        <v>1663</v>
      </c>
      <c r="D40" s="28" t="s">
        <v>1637</v>
      </c>
      <c r="E40" s="28" t="s">
        <v>1619</v>
      </c>
      <c r="F40" s="127" t="s">
        <v>1653</v>
      </c>
      <c r="G40" s="29"/>
      <c r="H40" s="44"/>
    </row>
    <row r="41" spans="2:8" ht="18" x14ac:dyDescent="0.4">
      <c r="B41" s="98"/>
      <c r="C41" s="28"/>
      <c r="D41" s="28"/>
      <c r="E41" s="28"/>
      <c r="F41" s="28"/>
      <c r="G41" s="28"/>
    </row>
    <row r="42" spans="2:8" ht="52" x14ac:dyDescent="0.3">
      <c r="B42" s="181" t="s">
        <v>1664</v>
      </c>
      <c r="C42" s="94" t="s">
        <v>1613</v>
      </c>
      <c r="D42" s="94" t="s">
        <v>40</v>
      </c>
      <c r="E42" s="95">
        <v>2024</v>
      </c>
      <c r="F42" s="94" t="s">
        <v>41</v>
      </c>
      <c r="G42" s="96" t="s">
        <v>332</v>
      </c>
      <c r="H42" s="44"/>
    </row>
    <row r="43" spans="2:8" ht="52" x14ac:dyDescent="0.3">
      <c r="B43" s="182"/>
      <c r="C43" s="26" t="s">
        <v>1665</v>
      </c>
      <c r="D43" s="26" t="s">
        <v>1623</v>
      </c>
      <c r="E43" s="26" t="s">
        <v>1666</v>
      </c>
      <c r="F43" s="127" t="s">
        <v>1374</v>
      </c>
      <c r="G43" s="27"/>
      <c r="H43" s="44"/>
    </row>
    <row r="44" spans="2:8" ht="39" x14ac:dyDescent="0.3">
      <c r="B44" s="182"/>
      <c r="C44" s="28" t="s">
        <v>1667</v>
      </c>
      <c r="D44" s="28" t="s">
        <v>1626</v>
      </c>
      <c r="E44" s="34">
        <v>5</v>
      </c>
      <c r="F44" s="127" t="s">
        <v>1374</v>
      </c>
      <c r="G44" s="29"/>
      <c r="H44" s="44"/>
    </row>
    <row r="45" spans="2:8" ht="52" x14ac:dyDescent="0.3">
      <c r="B45" s="182"/>
      <c r="C45" s="28" t="s">
        <v>1668</v>
      </c>
      <c r="D45" s="28" t="s">
        <v>160</v>
      </c>
      <c r="E45" s="41">
        <v>1</v>
      </c>
      <c r="F45" s="127" t="s">
        <v>1628</v>
      </c>
      <c r="G45" s="29"/>
      <c r="H45" s="44"/>
    </row>
    <row r="46" spans="2:8" ht="39" x14ac:dyDescent="0.3">
      <c r="B46" s="182"/>
      <c r="C46" s="28" t="s">
        <v>1669</v>
      </c>
      <c r="D46" s="28" t="s">
        <v>1630</v>
      </c>
      <c r="E46" s="34">
        <v>10</v>
      </c>
      <c r="F46" s="127" t="s">
        <v>1628</v>
      </c>
      <c r="G46" s="29"/>
      <c r="H46" s="44"/>
    </row>
    <row r="47" spans="2:8" ht="65" x14ac:dyDescent="0.3">
      <c r="B47" s="182"/>
      <c r="C47" s="28" t="s">
        <v>1670</v>
      </c>
      <c r="D47" s="28" t="s">
        <v>1290</v>
      </c>
      <c r="E47" s="28" t="s">
        <v>1278</v>
      </c>
      <c r="F47" s="127" t="s">
        <v>1374</v>
      </c>
      <c r="G47" s="29"/>
      <c r="H47" s="44"/>
    </row>
    <row r="48" spans="2:8" ht="65" x14ac:dyDescent="0.3">
      <c r="B48" s="182"/>
      <c r="C48" s="28" t="s">
        <v>1671</v>
      </c>
      <c r="D48" s="28" t="s">
        <v>58</v>
      </c>
      <c r="E48" s="28" t="s">
        <v>53</v>
      </c>
      <c r="F48" s="127" t="s">
        <v>1374</v>
      </c>
      <c r="G48" s="29" t="s">
        <v>1672</v>
      </c>
      <c r="H48" s="44"/>
    </row>
    <row r="49" spans="2:8" ht="65" x14ac:dyDescent="0.3">
      <c r="B49" s="182"/>
      <c r="C49" s="28" t="s">
        <v>1673</v>
      </c>
      <c r="D49" s="28" t="s">
        <v>297</v>
      </c>
      <c r="E49" s="34">
        <v>5</v>
      </c>
      <c r="F49" s="127" t="s">
        <v>1374</v>
      </c>
      <c r="G49" s="29"/>
      <c r="H49" s="44"/>
    </row>
    <row r="50" spans="2:8" ht="104" x14ac:dyDescent="0.3">
      <c r="B50" s="183"/>
      <c r="C50" s="28" t="s">
        <v>1674</v>
      </c>
      <c r="D50" s="28" t="s">
        <v>1637</v>
      </c>
      <c r="E50" s="28" t="s">
        <v>1675</v>
      </c>
      <c r="F50" s="127" t="s">
        <v>1653</v>
      </c>
      <c r="G50" s="29"/>
      <c r="H50" s="44"/>
    </row>
    <row r="51" spans="2:8" ht="13" x14ac:dyDescent="0.3">
      <c r="B51" s="6"/>
      <c r="C51" s="6"/>
      <c r="D51" s="6"/>
      <c r="E51" s="6"/>
      <c r="F51" s="6"/>
      <c r="G51" s="6"/>
    </row>
  </sheetData>
  <mergeCells count="7">
    <mergeCell ref="B32:B40"/>
    <mergeCell ref="B42:B50"/>
    <mergeCell ref="B2:G2"/>
    <mergeCell ref="B3:G3"/>
    <mergeCell ref="B5:B9"/>
    <mergeCell ref="B11:B20"/>
    <mergeCell ref="B22:B30"/>
  </mergeCells>
  <hyperlinks>
    <hyperlink ref="F6" r:id="rId1" xr:uid="{639201D6-C55A-4DB6-8781-CC81BD68D1F0}"/>
    <hyperlink ref="F7" r:id="rId2" xr:uid="{FC97E77B-4009-4B50-8A10-1BD581166A8C}"/>
    <hyperlink ref="F8" r:id="rId3" xr:uid="{44C7FE19-94CA-4ACA-AD6C-06EB415AC73B}"/>
    <hyperlink ref="F9" r:id="rId4" xr:uid="{51DF7971-D46F-429D-B1F6-551A6817C4CA}"/>
    <hyperlink ref="F12" r:id="rId5" xr:uid="{F5502987-868E-4163-9B08-4503E0D2EA33}"/>
    <hyperlink ref="F13" r:id="rId6" xr:uid="{0BAC1566-F882-43F0-ABCA-FC6E96DADAE2}"/>
    <hyperlink ref="F14" r:id="rId7" xr:uid="{A147C120-3FC3-46B5-A57D-682384FD7411}"/>
    <hyperlink ref="F15" r:id="rId8" xr:uid="{F19E62D9-7E18-45AD-A254-B6EFECB8FDE8}"/>
    <hyperlink ref="F16" r:id="rId9" xr:uid="{723C214E-F7FD-4B65-8611-A10322711D33}"/>
    <hyperlink ref="F17" r:id="rId10" xr:uid="{11251E93-940E-4636-BC43-DB51E4890AC3}"/>
    <hyperlink ref="F18" r:id="rId11" xr:uid="{E2234169-4981-45E7-A86D-B293D3D9F1CA}"/>
    <hyperlink ref="F19" r:id="rId12" xr:uid="{AE2F77EB-61B4-446B-842D-9B93EC8DDBF2}"/>
    <hyperlink ref="F20" r:id="rId13" display="https://www.telefonica.com/en/wp-content/uploads/sites/5/2025/02/Consolidated-Annual-Accounts-2024.pdf" xr:uid="{C8089376-369C-40FD-9A1D-FD295693F90F}"/>
    <hyperlink ref="F23" r:id="rId14" xr:uid="{4E2CA3CE-29FB-45B4-A306-6212CFE29430}"/>
    <hyperlink ref="F24" r:id="rId15" xr:uid="{5E0EE651-3BEB-4C93-A040-B0399A46FC89}"/>
    <hyperlink ref="F25" r:id="rId16" xr:uid="{92A67707-9AE2-4ECE-B511-8F1A1F4D7C0F}"/>
    <hyperlink ref="F26" r:id="rId17" xr:uid="{B1984EAB-1F83-4084-90C3-8EB44F7196B8}"/>
    <hyperlink ref="F27" r:id="rId18" xr:uid="{9D5BC291-A0CB-487C-96EC-D67D0C14C7B5}"/>
    <hyperlink ref="F28" r:id="rId19" xr:uid="{ECF82DE1-DD33-4649-B3A0-3E28617837BF}"/>
    <hyperlink ref="F29" r:id="rId20" xr:uid="{63904642-26BC-4B31-8DA1-8E3C8D068F67}"/>
    <hyperlink ref="F30" r:id="rId21" xr:uid="{7A6FC65C-799D-4B82-8968-2AC996069839}"/>
    <hyperlink ref="F33" r:id="rId22" xr:uid="{73CC9F87-B9CC-460C-A2B4-22C49FEADCAD}"/>
    <hyperlink ref="F34" r:id="rId23" xr:uid="{EFCA41E0-5FD8-43EA-9677-6728577FD50A}"/>
    <hyperlink ref="F35" r:id="rId24" xr:uid="{A493952E-DF50-4EBE-99AB-4156809615BA}"/>
    <hyperlink ref="F36" r:id="rId25" xr:uid="{290A5369-9E2B-4B2A-B123-33C846C831AA}"/>
    <hyperlink ref="F37" r:id="rId26" xr:uid="{C652BB7B-2454-40C3-95E3-0E42FFD13FC8}"/>
    <hyperlink ref="F38" r:id="rId27" xr:uid="{388A806F-9F3D-4E32-9252-9CFB82BA6308}"/>
    <hyperlink ref="F39" r:id="rId28" xr:uid="{12670DAA-B6EC-4476-BFF7-7D220865095C}"/>
    <hyperlink ref="F40" r:id="rId29" xr:uid="{F20027BA-2CDE-4BBB-9B2C-EF7C064C29A7}"/>
    <hyperlink ref="F43" r:id="rId30" xr:uid="{553047EB-FD48-4505-9C35-7F1888D353AD}"/>
    <hyperlink ref="F44" r:id="rId31" xr:uid="{5E941C44-D304-48D3-8AE0-566CFF12A61E}"/>
    <hyperlink ref="F45" r:id="rId32" xr:uid="{A3BCED1B-82AB-48E3-880F-7E3A065513BE}"/>
    <hyperlink ref="F46" r:id="rId33" xr:uid="{03EFA921-E28A-4AEB-A366-56EEA0F6488C}"/>
    <hyperlink ref="F47" r:id="rId34" xr:uid="{66C21806-A0C3-432B-AC13-9E644958AE4A}"/>
    <hyperlink ref="F48" r:id="rId35" xr:uid="{222FC010-29C0-4122-B9A4-102F4232EA93}"/>
    <hyperlink ref="F49" r:id="rId36" xr:uid="{CE2119DB-323B-4E52-B938-EBD7AF1A8A81}"/>
    <hyperlink ref="F50" r:id="rId37" xr:uid="{5BB35801-4E1D-4DDC-B65E-C42D00341BB5}"/>
  </hyperlinks>
  <pageMargins left="0.75" right="0.75" top="1" bottom="1" header="0.5" footer="0.5"/>
  <headerFooter>
    <oddFooter>&amp;L_x000D_&amp;1#&amp;"Arial"&amp;7&amp;K000000 ***Este documento está clasificado como PUBLICO por TELEFÓNICA.
***This document is classified as PUBLIC by TELEFÓNICA.</oddFooter>
  </headerFooter>
  <drawing r:id="rId3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466EF"/>
  </sheetPr>
  <dimension ref="B1:H61"/>
  <sheetViews>
    <sheetView showGridLines="0" showRuler="0" topLeftCell="E57" zoomScaleNormal="100" workbookViewId="0">
      <selection activeCell="G60" sqref="G60"/>
    </sheetView>
  </sheetViews>
  <sheetFormatPr baseColWidth="10" defaultColWidth="12.90625" defaultRowHeight="12.5" x14ac:dyDescent="0.25"/>
  <cols>
    <col min="1" max="1" width="1.453125" customWidth="1"/>
    <col min="2" max="2" width="25.453125" customWidth="1"/>
    <col min="3" max="3" width="18.08984375" customWidth="1"/>
    <col min="4" max="4" width="28" customWidth="1"/>
    <col min="5" max="5" width="60.08984375" customWidth="1"/>
    <col min="6" max="6" width="50.453125" customWidth="1"/>
    <col min="7" max="7" width="133.453125" customWidth="1"/>
  </cols>
  <sheetData>
    <row r="1" spans="2:8" ht="10.75" customHeight="1" x14ac:dyDescent="0.25"/>
    <row r="2" spans="2:8" ht="33.15" customHeight="1" x14ac:dyDescent="0.25">
      <c r="B2" s="172"/>
      <c r="C2" s="172"/>
      <c r="D2" s="172"/>
      <c r="E2" s="172"/>
      <c r="F2" s="172"/>
      <c r="G2" s="2"/>
    </row>
    <row r="3" spans="2:8" ht="33.15" customHeight="1" x14ac:dyDescent="0.25">
      <c r="B3" s="204" t="s">
        <v>36</v>
      </c>
      <c r="C3" s="204"/>
      <c r="D3" s="204"/>
      <c r="E3" s="204"/>
      <c r="F3" s="204"/>
      <c r="G3" s="204"/>
    </row>
    <row r="4" spans="2:8" ht="15.75" customHeight="1" x14ac:dyDescent="0.25">
      <c r="B4" s="42"/>
      <c r="C4" s="97"/>
      <c r="D4" s="97"/>
      <c r="E4" s="97"/>
      <c r="F4" s="97"/>
      <c r="G4" s="97"/>
    </row>
    <row r="5" spans="2:8" ht="13" x14ac:dyDescent="0.3">
      <c r="B5" s="181" t="s">
        <v>1676</v>
      </c>
      <c r="C5" s="211" t="s">
        <v>1677</v>
      </c>
      <c r="D5" s="211"/>
      <c r="E5" s="94" t="s">
        <v>39</v>
      </c>
      <c r="F5" s="95">
        <v>2024</v>
      </c>
      <c r="G5" s="96" t="s">
        <v>1678</v>
      </c>
      <c r="H5" s="44"/>
    </row>
    <row r="6" spans="2:8" ht="13" x14ac:dyDescent="0.3">
      <c r="B6" s="182"/>
      <c r="C6" s="209" t="s">
        <v>1679</v>
      </c>
      <c r="D6" s="209" t="s">
        <v>1680</v>
      </c>
      <c r="E6" s="26" t="s">
        <v>1681</v>
      </c>
      <c r="F6" s="26" t="s">
        <v>1682</v>
      </c>
      <c r="G6" s="27" t="s">
        <v>1683</v>
      </c>
      <c r="H6" s="44"/>
    </row>
    <row r="7" spans="2:8" ht="13" x14ac:dyDescent="0.3">
      <c r="B7" s="182"/>
      <c r="C7" s="210"/>
      <c r="D7" s="210"/>
      <c r="E7" s="28" t="s">
        <v>1684</v>
      </c>
      <c r="F7" s="28" t="s">
        <v>1685</v>
      </c>
      <c r="G7" s="29" t="s">
        <v>1683</v>
      </c>
      <c r="H7" s="44"/>
    </row>
    <row r="8" spans="2:8" ht="13" x14ac:dyDescent="0.3">
      <c r="B8" s="182"/>
      <c r="C8" s="210"/>
      <c r="D8" s="210"/>
      <c r="E8" s="28" t="s">
        <v>1686</v>
      </c>
      <c r="F8" s="28" t="s">
        <v>1687</v>
      </c>
      <c r="G8" s="29" t="s">
        <v>1683</v>
      </c>
      <c r="H8" s="44"/>
    </row>
    <row r="9" spans="2:8" ht="13" x14ac:dyDescent="0.3">
      <c r="B9" s="182"/>
      <c r="C9" s="173"/>
      <c r="D9" s="173"/>
      <c r="E9" s="28" t="s">
        <v>1688</v>
      </c>
      <c r="F9" s="28" t="s">
        <v>1689</v>
      </c>
      <c r="G9" s="29" t="s">
        <v>1683</v>
      </c>
      <c r="H9" s="44"/>
    </row>
    <row r="10" spans="2:8" ht="13" x14ac:dyDescent="0.3">
      <c r="B10" s="182"/>
      <c r="C10" s="173"/>
      <c r="D10" s="64" t="s">
        <v>1690</v>
      </c>
      <c r="E10" s="28" t="s">
        <v>1691</v>
      </c>
      <c r="F10" s="28" t="s">
        <v>1689</v>
      </c>
      <c r="G10" s="29" t="s">
        <v>1683</v>
      </c>
      <c r="H10" s="44"/>
    </row>
    <row r="11" spans="2:8" ht="13" x14ac:dyDescent="0.3">
      <c r="B11" s="182"/>
      <c r="C11" s="173"/>
      <c r="D11" s="64" t="s">
        <v>1692</v>
      </c>
      <c r="E11" s="28" t="s">
        <v>1693</v>
      </c>
      <c r="F11" s="28" t="s">
        <v>1694</v>
      </c>
      <c r="G11" s="29" t="s">
        <v>1695</v>
      </c>
      <c r="H11" s="44"/>
    </row>
    <row r="12" spans="2:8" ht="26" x14ac:dyDescent="0.3">
      <c r="B12" s="182"/>
      <c r="C12" s="173"/>
      <c r="D12" s="64" t="s">
        <v>1696</v>
      </c>
      <c r="E12" s="28" t="s">
        <v>1697</v>
      </c>
      <c r="F12" s="28" t="s">
        <v>1698</v>
      </c>
      <c r="G12" s="29" t="s">
        <v>1699</v>
      </c>
      <c r="H12" s="44"/>
    </row>
    <row r="13" spans="2:8" ht="39" x14ac:dyDescent="0.3">
      <c r="B13" s="182"/>
      <c r="C13" s="173"/>
      <c r="D13" s="64" t="s">
        <v>1700</v>
      </c>
      <c r="E13" s="28" t="s">
        <v>1701</v>
      </c>
      <c r="F13" s="50" t="s">
        <v>1702</v>
      </c>
      <c r="G13" s="29" t="s">
        <v>1703</v>
      </c>
      <c r="H13" s="44"/>
    </row>
    <row r="14" spans="2:8" ht="26" x14ac:dyDescent="0.3">
      <c r="B14" s="182"/>
      <c r="C14" s="173"/>
      <c r="D14" s="64" t="s">
        <v>1704</v>
      </c>
      <c r="E14" s="28" t="s">
        <v>1705</v>
      </c>
      <c r="F14" s="28" t="s">
        <v>1706</v>
      </c>
      <c r="G14" s="29" t="s">
        <v>1699</v>
      </c>
      <c r="H14" s="44"/>
    </row>
    <row r="15" spans="2:8" ht="26" x14ac:dyDescent="0.3">
      <c r="B15" s="182"/>
      <c r="C15" s="64" t="s">
        <v>56</v>
      </c>
      <c r="D15" s="28" t="s">
        <v>1707</v>
      </c>
      <c r="E15" s="28" t="s">
        <v>1708</v>
      </c>
      <c r="F15" s="28" t="s">
        <v>1706</v>
      </c>
      <c r="G15" s="29" t="s">
        <v>1709</v>
      </c>
      <c r="H15" s="44"/>
    </row>
    <row r="16" spans="2:8" ht="13" x14ac:dyDescent="0.3">
      <c r="B16" s="182"/>
      <c r="C16" s="64" t="s">
        <v>265</v>
      </c>
      <c r="D16" s="28" t="s">
        <v>1710</v>
      </c>
      <c r="E16" s="28" t="s">
        <v>1711</v>
      </c>
      <c r="F16" s="28" t="s">
        <v>1706</v>
      </c>
      <c r="G16" s="29" t="s">
        <v>1712</v>
      </c>
      <c r="H16" s="44"/>
    </row>
    <row r="17" spans="2:8" ht="13" x14ac:dyDescent="0.3">
      <c r="B17" s="183"/>
      <c r="C17" s="64" t="s">
        <v>241</v>
      </c>
      <c r="D17" s="28" t="s">
        <v>1713</v>
      </c>
      <c r="E17" s="28" t="s">
        <v>1714</v>
      </c>
      <c r="F17" s="28" t="s">
        <v>1706</v>
      </c>
      <c r="G17" s="29" t="s">
        <v>1699</v>
      </c>
      <c r="H17" s="44"/>
    </row>
    <row r="18" spans="2:8" ht="18" x14ac:dyDescent="0.4">
      <c r="B18" s="98"/>
      <c r="C18" s="28"/>
      <c r="D18" s="28"/>
      <c r="E18" s="28"/>
      <c r="F18" s="28"/>
      <c r="G18" s="28"/>
    </row>
    <row r="19" spans="2:8" ht="13" x14ac:dyDescent="0.3">
      <c r="B19" s="181" t="s">
        <v>1715</v>
      </c>
      <c r="C19" s="211" t="s">
        <v>1677</v>
      </c>
      <c r="D19" s="211"/>
      <c r="E19" s="94" t="s">
        <v>39</v>
      </c>
      <c r="F19" s="95">
        <v>2024</v>
      </c>
      <c r="G19" s="96" t="s">
        <v>1678</v>
      </c>
      <c r="H19" s="44"/>
    </row>
    <row r="20" spans="2:8" ht="91" x14ac:dyDescent="0.3">
      <c r="B20" s="182"/>
      <c r="C20" s="209" t="s">
        <v>1716</v>
      </c>
      <c r="D20" s="26" t="s">
        <v>1717</v>
      </c>
      <c r="E20" s="26" t="s">
        <v>1718</v>
      </c>
      <c r="F20" s="26" t="s">
        <v>1719</v>
      </c>
      <c r="G20" s="27" t="s">
        <v>1720</v>
      </c>
      <c r="H20" s="44"/>
    </row>
    <row r="21" spans="2:8" ht="78" x14ac:dyDescent="0.3">
      <c r="B21" s="182"/>
      <c r="C21" s="210"/>
      <c r="D21" s="28" t="s">
        <v>1721</v>
      </c>
      <c r="E21" s="28" t="s">
        <v>1722</v>
      </c>
      <c r="F21" s="28" t="s">
        <v>1723</v>
      </c>
      <c r="G21" s="29"/>
      <c r="H21" s="44"/>
    </row>
    <row r="22" spans="2:8" ht="13" x14ac:dyDescent="0.3">
      <c r="B22" s="182"/>
      <c r="C22" s="210"/>
      <c r="D22" s="28" t="s">
        <v>1724</v>
      </c>
      <c r="E22" s="28" t="s">
        <v>1725</v>
      </c>
      <c r="F22" s="50" t="s">
        <v>1726</v>
      </c>
      <c r="G22" s="29" t="s">
        <v>1727</v>
      </c>
      <c r="H22" s="44"/>
    </row>
    <row r="23" spans="2:8" ht="26" x14ac:dyDescent="0.3">
      <c r="B23" s="182"/>
      <c r="C23" s="210"/>
      <c r="D23" s="28" t="s">
        <v>1728</v>
      </c>
      <c r="E23" s="28" t="s">
        <v>1729</v>
      </c>
      <c r="F23" s="28" t="s">
        <v>1730</v>
      </c>
      <c r="G23" s="29" t="s">
        <v>1731</v>
      </c>
      <c r="H23" s="44"/>
    </row>
    <row r="24" spans="2:8" ht="65" x14ac:dyDescent="0.3">
      <c r="B24" s="183"/>
      <c r="C24" s="212"/>
      <c r="D24" s="28" t="s">
        <v>1732</v>
      </c>
      <c r="E24" s="28" t="s">
        <v>1733</v>
      </c>
      <c r="F24" s="28" t="s">
        <v>1734</v>
      </c>
      <c r="G24" s="29" t="s">
        <v>1699</v>
      </c>
      <c r="H24" s="44"/>
    </row>
    <row r="25" spans="2:8" ht="18" x14ac:dyDescent="0.4">
      <c r="B25" s="98"/>
      <c r="C25" s="43"/>
      <c r="D25" s="43"/>
      <c r="E25" s="43"/>
      <c r="F25" s="43"/>
      <c r="G25" s="43"/>
    </row>
    <row r="26" spans="2:8" ht="13" x14ac:dyDescent="0.3">
      <c r="B26" s="188" t="s">
        <v>1735</v>
      </c>
      <c r="C26" s="211" t="s">
        <v>1677</v>
      </c>
      <c r="D26" s="211"/>
      <c r="E26" s="94" t="s">
        <v>39</v>
      </c>
      <c r="F26" s="95">
        <v>2024</v>
      </c>
      <c r="G26" s="96" t="s">
        <v>1678</v>
      </c>
      <c r="H26" s="44"/>
    </row>
    <row r="27" spans="2:8" ht="26" x14ac:dyDescent="0.3">
      <c r="B27" s="188"/>
      <c r="C27" s="209" t="s">
        <v>10</v>
      </c>
      <c r="D27" s="26" t="s">
        <v>1736</v>
      </c>
      <c r="E27" s="26" t="s">
        <v>1737</v>
      </c>
      <c r="F27" s="26" t="s">
        <v>1706</v>
      </c>
      <c r="G27" s="27" t="s">
        <v>1699</v>
      </c>
      <c r="H27" s="44"/>
    </row>
    <row r="28" spans="2:8" ht="13" x14ac:dyDescent="0.3">
      <c r="B28" s="188"/>
      <c r="C28" s="210"/>
      <c r="D28" s="28" t="s">
        <v>1738</v>
      </c>
      <c r="E28" s="28" t="s">
        <v>1739</v>
      </c>
      <c r="F28" s="28" t="s">
        <v>1706</v>
      </c>
      <c r="G28" s="29" t="s">
        <v>1699</v>
      </c>
      <c r="H28" s="44"/>
    </row>
    <row r="29" spans="2:8" ht="26" x14ac:dyDescent="0.3">
      <c r="B29" s="188"/>
      <c r="C29" s="210"/>
      <c r="D29" s="28" t="s">
        <v>1740</v>
      </c>
      <c r="E29" s="28" t="s">
        <v>1741</v>
      </c>
      <c r="F29" s="28" t="s">
        <v>1706</v>
      </c>
      <c r="G29" s="29" t="s">
        <v>1699</v>
      </c>
      <c r="H29" s="44"/>
    </row>
    <row r="30" spans="2:8" ht="130" x14ac:dyDescent="0.3">
      <c r="B30" s="188"/>
      <c r="C30" s="212"/>
      <c r="D30" s="28" t="s">
        <v>1742</v>
      </c>
      <c r="E30" s="28" t="s">
        <v>1743</v>
      </c>
      <c r="F30" s="28" t="s">
        <v>1744</v>
      </c>
      <c r="G30" s="29" t="s">
        <v>1745</v>
      </c>
      <c r="H30" s="44"/>
    </row>
    <row r="31" spans="2:8" ht="39" x14ac:dyDescent="0.3">
      <c r="B31" s="188"/>
      <c r="C31" s="64" t="s">
        <v>1746</v>
      </c>
      <c r="D31" s="28" t="s">
        <v>1747</v>
      </c>
      <c r="E31" s="28" t="s">
        <v>1748</v>
      </c>
      <c r="F31" s="28" t="s">
        <v>1749</v>
      </c>
      <c r="G31" s="148" t="s">
        <v>1957</v>
      </c>
      <c r="H31" s="44"/>
    </row>
    <row r="32" spans="2:8" ht="13" x14ac:dyDescent="0.3">
      <c r="B32" s="188"/>
      <c r="C32" s="213" t="s">
        <v>1750</v>
      </c>
      <c r="D32" s="28" t="s">
        <v>1751</v>
      </c>
      <c r="E32" s="28" t="s">
        <v>1752</v>
      </c>
      <c r="F32" s="28" t="s">
        <v>1706</v>
      </c>
      <c r="G32" s="29" t="s">
        <v>1699</v>
      </c>
      <c r="H32" s="44"/>
    </row>
    <row r="33" spans="2:8" ht="39" x14ac:dyDescent="0.3">
      <c r="B33" s="188"/>
      <c r="C33" s="210"/>
      <c r="D33" s="28" t="s">
        <v>1753</v>
      </c>
      <c r="E33" s="28" t="s">
        <v>1754</v>
      </c>
      <c r="F33" s="28" t="s">
        <v>1706</v>
      </c>
      <c r="G33" s="117"/>
      <c r="H33" s="44"/>
    </row>
    <row r="34" spans="2:8" ht="26" x14ac:dyDescent="0.3">
      <c r="B34" s="188"/>
      <c r="C34" s="210"/>
      <c r="D34" s="28" t="s">
        <v>1755</v>
      </c>
      <c r="E34" s="28" t="s">
        <v>1756</v>
      </c>
      <c r="F34" s="28" t="s">
        <v>1706</v>
      </c>
      <c r="G34" s="29" t="s">
        <v>1699</v>
      </c>
      <c r="H34" s="44"/>
    </row>
    <row r="35" spans="2:8" ht="26" x14ac:dyDescent="0.3">
      <c r="B35" s="188"/>
      <c r="C35" s="210"/>
      <c r="D35" s="28" t="s">
        <v>1757</v>
      </c>
      <c r="E35" s="28" t="s">
        <v>1758</v>
      </c>
      <c r="F35" s="28" t="s">
        <v>1698</v>
      </c>
      <c r="G35" s="29" t="s">
        <v>1699</v>
      </c>
      <c r="H35" s="44"/>
    </row>
    <row r="36" spans="2:8" ht="26" x14ac:dyDescent="0.3">
      <c r="B36" s="188"/>
      <c r="C36" s="210"/>
      <c r="D36" s="28" t="s">
        <v>1759</v>
      </c>
      <c r="E36" s="28" t="s">
        <v>1760</v>
      </c>
      <c r="F36" s="28" t="s">
        <v>1706</v>
      </c>
      <c r="G36" s="29" t="s">
        <v>1699</v>
      </c>
      <c r="H36" s="44"/>
    </row>
    <row r="37" spans="2:8" ht="39" x14ac:dyDescent="0.3">
      <c r="B37" s="188"/>
      <c r="C37" s="210"/>
      <c r="D37" s="28" t="s">
        <v>1761</v>
      </c>
      <c r="E37" s="28" t="s">
        <v>1762</v>
      </c>
      <c r="F37" s="28" t="s">
        <v>1698</v>
      </c>
      <c r="G37" s="29" t="s">
        <v>1699</v>
      </c>
      <c r="H37" s="44"/>
    </row>
    <row r="38" spans="2:8" ht="39" x14ac:dyDescent="0.3">
      <c r="B38" s="188"/>
      <c r="C38" s="210"/>
      <c r="D38" s="28" t="s">
        <v>1763</v>
      </c>
      <c r="E38" s="28" t="s">
        <v>1764</v>
      </c>
      <c r="F38" s="28" t="s">
        <v>1698</v>
      </c>
      <c r="G38" s="29" t="s">
        <v>1699</v>
      </c>
      <c r="H38" s="44"/>
    </row>
    <row r="39" spans="2:8" ht="13" x14ac:dyDescent="0.3">
      <c r="B39" s="188"/>
      <c r="C39" s="210"/>
      <c r="D39" s="28" t="s">
        <v>1765</v>
      </c>
      <c r="E39" s="28" t="s">
        <v>1766</v>
      </c>
      <c r="F39" s="50" t="s">
        <v>1767</v>
      </c>
      <c r="G39" s="29" t="s">
        <v>1768</v>
      </c>
      <c r="H39" s="44"/>
    </row>
    <row r="40" spans="2:8" ht="26" x14ac:dyDescent="0.3">
      <c r="B40" s="188"/>
      <c r="C40" s="210"/>
      <c r="D40" s="28" t="s">
        <v>1769</v>
      </c>
      <c r="E40" s="28" t="s">
        <v>1770</v>
      </c>
      <c r="F40" s="28" t="s">
        <v>1706</v>
      </c>
      <c r="G40" s="29" t="s">
        <v>1699</v>
      </c>
      <c r="H40" s="44"/>
    </row>
    <row r="41" spans="2:8" ht="13" x14ac:dyDescent="0.3">
      <c r="B41" s="188"/>
      <c r="C41" s="212"/>
      <c r="D41" s="28" t="s">
        <v>1771</v>
      </c>
      <c r="E41" s="28" t="s">
        <v>1772</v>
      </c>
      <c r="F41" s="28" t="s">
        <v>1706</v>
      </c>
      <c r="G41" s="29" t="s">
        <v>1699</v>
      </c>
      <c r="H41" s="44"/>
    </row>
    <row r="42" spans="2:8" ht="52" x14ac:dyDescent="0.3">
      <c r="B42" s="188"/>
      <c r="C42" s="64" t="s">
        <v>1773</v>
      </c>
      <c r="D42" s="28" t="s">
        <v>1774</v>
      </c>
      <c r="E42" s="28" t="s">
        <v>1775</v>
      </c>
      <c r="F42" s="28" t="s">
        <v>1734</v>
      </c>
      <c r="G42" s="29" t="s">
        <v>1698</v>
      </c>
      <c r="H42" s="44"/>
    </row>
    <row r="43" spans="2:8" ht="18" x14ac:dyDescent="0.4">
      <c r="B43" s="98"/>
      <c r="C43" s="28"/>
      <c r="D43" s="28"/>
      <c r="E43" s="28"/>
      <c r="F43" s="28"/>
      <c r="G43" s="28"/>
    </row>
    <row r="44" spans="2:8" ht="13" x14ac:dyDescent="0.3">
      <c r="B44" s="181" t="s">
        <v>1776</v>
      </c>
      <c r="C44" s="211" t="s">
        <v>1677</v>
      </c>
      <c r="D44" s="211"/>
      <c r="E44" s="94" t="s">
        <v>39</v>
      </c>
      <c r="F44" s="95">
        <v>2024</v>
      </c>
      <c r="G44" s="96" t="s">
        <v>1678</v>
      </c>
      <c r="H44" s="44"/>
    </row>
    <row r="45" spans="2:8" ht="39" x14ac:dyDescent="0.3">
      <c r="B45" s="182"/>
      <c r="C45" s="209" t="s">
        <v>1716</v>
      </c>
      <c r="D45" s="26" t="s">
        <v>1777</v>
      </c>
      <c r="E45" s="26" t="s">
        <v>1778</v>
      </c>
      <c r="F45" s="26" t="s">
        <v>1779</v>
      </c>
      <c r="G45" s="27" t="s">
        <v>1780</v>
      </c>
      <c r="H45" s="44"/>
    </row>
    <row r="46" spans="2:8" ht="13" x14ac:dyDescent="0.3">
      <c r="B46" s="182"/>
      <c r="C46" s="210"/>
      <c r="D46" s="28" t="s">
        <v>1781</v>
      </c>
      <c r="E46" s="28" t="s">
        <v>1782</v>
      </c>
      <c r="F46" s="28" t="s">
        <v>1783</v>
      </c>
      <c r="G46" s="29" t="s">
        <v>1784</v>
      </c>
      <c r="H46" s="44"/>
    </row>
    <row r="47" spans="2:8" ht="26" x14ac:dyDescent="0.3">
      <c r="B47" s="182"/>
      <c r="C47" s="210"/>
      <c r="D47" s="28" t="s">
        <v>1785</v>
      </c>
      <c r="E47" s="28" t="s">
        <v>1786</v>
      </c>
      <c r="F47" s="50" t="s">
        <v>1787</v>
      </c>
      <c r="G47" s="29" t="s">
        <v>1788</v>
      </c>
      <c r="H47" s="44"/>
    </row>
    <row r="48" spans="2:8" ht="52" x14ac:dyDescent="0.3">
      <c r="B48" s="182"/>
      <c r="C48" s="210"/>
      <c r="D48" s="28" t="s">
        <v>1789</v>
      </c>
      <c r="E48" s="28" t="s">
        <v>1790</v>
      </c>
      <c r="F48" s="28" t="s">
        <v>1791</v>
      </c>
      <c r="G48" s="29" t="s">
        <v>1792</v>
      </c>
      <c r="H48" s="44"/>
    </row>
    <row r="49" spans="2:8" ht="91" x14ac:dyDescent="0.3">
      <c r="B49" s="182"/>
      <c r="C49" s="210"/>
      <c r="D49" s="28" t="s">
        <v>1793</v>
      </c>
      <c r="E49" s="28" t="s">
        <v>1794</v>
      </c>
      <c r="F49" s="28" t="s">
        <v>1795</v>
      </c>
      <c r="G49" s="29" t="s">
        <v>1796</v>
      </c>
      <c r="H49" s="44"/>
    </row>
    <row r="50" spans="2:8" ht="26" x14ac:dyDescent="0.3">
      <c r="B50" s="182"/>
      <c r="C50" s="210"/>
      <c r="D50" s="28" t="s">
        <v>1797</v>
      </c>
      <c r="E50" s="28" t="s">
        <v>1798</v>
      </c>
      <c r="F50" s="28" t="s">
        <v>1706</v>
      </c>
      <c r="G50" s="29" t="s">
        <v>1699</v>
      </c>
      <c r="H50" s="44"/>
    </row>
    <row r="51" spans="2:8" ht="26" x14ac:dyDescent="0.3">
      <c r="B51" s="182"/>
      <c r="C51" s="210"/>
      <c r="D51" s="28" t="s">
        <v>1799</v>
      </c>
      <c r="E51" s="28" t="s">
        <v>1800</v>
      </c>
      <c r="F51" s="28" t="s">
        <v>1801</v>
      </c>
      <c r="G51" s="29" t="s">
        <v>1802</v>
      </c>
      <c r="H51" s="44"/>
    </row>
    <row r="52" spans="2:8" ht="39" x14ac:dyDescent="0.3">
      <c r="B52" s="182"/>
      <c r="C52" s="212"/>
      <c r="D52" s="28" t="s">
        <v>1803</v>
      </c>
      <c r="E52" s="28" t="s">
        <v>1804</v>
      </c>
      <c r="F52" s="28" t="s">
        <v>1440</v>
      </c>
      <c r="G52" s="29" t="s">
        <v>1727</v>
      </c>
      <c r="H52" s="44"/>
    </row>
    <row r="53" spans="2:8" ht="39" x14ac:dyDescent="0.3">
      <c r="B53" s="182"/>
      <c r="C53" s="213" t="s">
        <v>17</v>
      </c>
      <c r="D53" s="28" t="s">
        <v>1805</v>
      </c>
      <c r="E53" s="28" t="s">
        <v>1806</v>
      </c>
      <c r="F53" s="28" t="s">
        <v>1807</v>
      </c>
      <c r="G53" s="29" t="s">
        <v>1808</v>
      </c>
      <c r="H53" s="44"/>
    </row>
    <row r="54" spans="2:8" ht="65" x14ac:dyDescent="0.3">
      <c r="B54" s="182"/>
      <c r="C54" s="210"/>
      <c r="D54" s="28" t="s">
        <v>1809</v>
      </c>
      <c r="E54" s="28" t="s">
        <v>1810</v>
      </c>
      <c r="F54" s="28" t="s">
        <v>1811</v>
      </c>
      <c r="G54" s="29" t="s">
        <v>1812</v>
      </c>
      <c r="H54" s="44"/>
    </row>
    <row r="55" spans="2:8" ht="52" x14ac:dyDescent="0.3">
      <c r="B55" s="182"/>
      <c r="C55" s="210"/>
      <c r="D55" s="28" t="s">
        <v>1813</v>
      </c>
      <c r="E55" s="28" t="s">
        <v>1814</v>
      </c>
      <c r="F55" s="28" t="s">
        <v>1815</v>
      </c>
      <c r="G55" s="29" t="s">
        <v>1808</v>
      </c>
      <c r="H55" s="44"/>
    </row>
    <row r="56" spans="2:8" ht="39" x14ac:dyDescent="0.3">
      <c r="B56" s="182"/>
      <c r="C56" s="210"/>
      <c r="D56" s="28" t="s">
        <v>1816</v>
      </c>
      <c r="E56" s="28" t="s">
        <v>1817</v>
      </c>
      <c r="F56" s="28" t="s">
        <v>1818</v>
      </c>
      <c r="G56" s="29" t="s">
        <v>1819</v>
      </c>
      <c r="H56" s="44"/>
    </row>
    <row r="57" spans="2:8" ht="39" x14ac:dyDescent="0.3">
      <c r="B57" s="182"/>
      <c r="C57" s="210"/>
      <c r="D57" s="28" t="s">
        <v>1820</v>
      </c>
      <c r="E57" s="28" t="s">
        <v>1821</v>
      </c>
      <c r="F57" s="28" t="s">
        <v>1818</v>
      </c>
      <c r="G57" s="29"/>
      <c r="H57" s="44"/>
    </row>
    <row r="58" spans="2:8" ht="39" x14ac:dyDescent="0.3">
      <c r="B58" s="182"/>
      <c r="C58" s="212"/>
      <c r="D58" s="28" t="s">
        <v>1822</v>
      </c>
      <c r="E58" s="28" t="s">
        <v>1823</v>
      </c>
      <c r="F58" s="28" t="s">
        <v>1824</v>
      </c>
      <c r="G58" s="29" t="s">
        <v>1825</v>
      </c>
      <c r="H58" s="44"/>
    </row>
    <row r="59" spans="2:8" ht="26" x14ac:dyDescent="0.3">
      <c r="B59" s="182"/>
      <c r="C59" s="213" t="s">
        <v>1826</v>
      </c>
      <c r="D59" s="28" t="s">
        <v>1827</v>
      </c>
      <c r="E59" s="28" t="s">
        <v>1828</v>
      </c>
      <c r="F59" s="28" t="s">
        <v>1829</v>
      </c>
      <c r="G59" s="29" t="s">
        <v>1830</v>
      </c>
      <c r="H59" s="44"/>
    </row>
    <row r="60" spans="2:8" ht="52" x14ac:dyDescent="0.3">
      <c r="B60" s="183"/>
      <c r="C60" s="212"/>
      <c r="D60" s="28" t="s">
        <v>1831</v>
      </c>
      <c r="E60" s="28" t="s">
        <v>1832</v>
      </c>
      <c r="F60" s="28" t="s">
        <v>1833</v>
      </c>
      <c r="G60" s="29" t="s">
        <v>1834</v>
      </c>
      <c r="H60" s="44"/>
    </row>
    <row r="61" spans="2:8" ht="13" x14ac:dyDescent="0.3">
      <c r="B61" s="6"/>
      <c r="C61" s="6"/>
      <c r="D61" s="6"/>
      <c r="E61" s="6"/>
      <c r="F61" s="6"/>
      <c r="G61" s="6"/>
    </row>
  </sheetData>
  <mergeCells count="18">
    <mergeCell ref="C45:C52"/>
    <mergeCell ref="C53:C58"/>
    <mergeCell ref="C59:C60"/>
    <mergeCell ref="C44:D44"/>
    <mergeCell ref="B44:B60"/>
    <mergeCell ref="B19:B24"/>
    <mergeCell ref="C19:D19"/>
    <mergeCell ref="C20:C24"/>
    <mergeCell ref="B26:B42"/>
    <mergeCell ref="C27:C30"/>
    <mergeCell ref="C26:D26"/>
    <mergeCell ref="C32:C41"/>
    <mergeCell ref="B2:F2"/>
    <mergeCell ref="B3:G3"/>
    <mergeCell ref="B5:B17"/>
    <mergeCell ref="D6:D9"/>
    <mergeCell ref="C5:D5"/>
    <mergeCell ref="C6:C14"/>
  </mergeCells>
  <hyperlinks>
    <hyperlink ref="G31" r:id="rId1" xr:uid="{943919AF-0994-47C7-B61D-180974AFA9CD}"/>
  </hyperlinks>
  <pageMargins left="0.75" right="0.75" top="1" bottom="1" header="0.5" footer="0.5"/>
  <headerFooter>
    <oddFooter>&amp;L_x000D_&amp;1#&amp;"Arial"&amp;7&amp;K000000 ***Este documento está clasificado como PUBLICO por TELEFÓNICA.
***This document is classified as PUBLIC by TELEFÓNICA.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DE1C5-0850-FD4C-88D0-31D494833BC7}">
  <sheetPr>
    <tabColor rgb="FF0066FF"/>
  </sheetPr>
  <dimension ref="A1:D64"/>
  <sheetViews>
    <sheetView workbookViewId="0">
      <selection activeCell="D45" sqref="D45:D64"/>
    </sheetView>
  </sheetViews>
  <sheetFormatPr baseColWidth="10" defaultColWidth="11.453125" defaultRowHeight="12.5" x14ac:dyDescent="0.25"/>
  <cols>
    <col min="1" max="1" width="2" customWidth="1"/>
    <col min="2" max="2" width="5" customWidth="1"/>
    <col min="3" max="3" width="67.08984375" customWidth="1"/>
    <col min="4" max="4" width="135.453125" customWidth="1"/>
  </cols>
  <sheetData>
    <row r="1" spans="1:4" x14ac:dyDescent="0.25">
      <c r="A1" s="121"/>
      <c r="B1" s="121"/>
      <c r="C1" s="121"/>
      <c r="D1" s="121"/>
    </row>
    <row r="2" spans="1:4" ht="30" customHeight="1" x14ac:dyDescent="0.25">
      <c r="A2" s="2"/>
      <c r="B2" s="172"/>
      <c r="C2" s="172"/>
      <c r="D2" s="121"/>
    </row>
    <row r="3" spans="1:4" ht="29.25" customHeight="1" x14ac:dyDescent="0.25">
      <c r="A3" s="3"/>
      <c r="B3" s="174" t="s">
        <v>1835</v>
      </c>
      <c r="C3" s="174"/>
      <c r="D3" s="174"/>
    </row>
    <row r="4" spans="1:4" ht="13" x14ac:dyDescent="0.3">
      <c r="A4" s="7"/>
      <c r="B4" s="7"/>
      <c r="C4" s="7"/>
      <c r="D4" s="122"/>
    </row>
    <row r="5" spans="1:4" ht="13" x14ac:dyDescent="0.3">
      <c r="A5" s="7"/>
      <c r="B5" s="7"/>
      <c r="C5" s="122"/>
      <c r="D5" s="7" t="s">
        <v>89</v>
      </c>
    </row>
    <row r="6" spans="1:4" ht="7" customHeight="1" x14ac:dyDescent="0.25">
      <c r="A6" s="18"/>
      <c r="B6" s="10"/>
      <c r="C6" s="11"/>
      <c r="D6" s="11"/>
    </row>
    <row r="7" spans="1:4" ht="8.25" customHeight="1" x14ac:dyDescent="0.25">
      <c r="A7" s="18"/>
      <c r="B7" s="18"/>
      <c r="C7" s="123"/>
      <c r="D7" s="167"/>
    </row>
    <row r="8" spans="1:4" ht="13" x14ac:dyDescent="0.25">
      <c r="A8" s="124"/>
      <c r="B8" s="99">
        <v>1</v>
      </c>
      <c r="C8" s="100" t="s">
        <v>82</v>
      </c>
      <c r="D8" s="166" t="s">
        <v>1836</v>
      </c>
    </row>
    <row r="9" spans="1:4" ht="13" x14ac:dyDescent="0.25">
      <c r="A9" s="124"/>
      <c r="B9" s="99">
        <v>2</v>
      </c>
      <c r="C9" s="100" t="s">
        <v>1837</v>
      </c>
      <c r="D9" s="166" t="s">
        <v>1838</v>
      </c>
    </row>
    <row r="10" spans="1:4" ht="13" x14ac:dyDescent="0.25">
      <c r="A10" s="124"/>
      <c r="B10" s="99">
        <v>3</v>
      </c>
      <c r="C10" s="100" t="s">
        <v>1839</v>
      </c>
      <c r="D10" s="166" t="s">
        <v>1840</v>
      </c>
    </row>
    <row r="11" spans="1:4" ht="13" x14ac:dyDescent="0.25">
      <c r="A11" s="124"/>
      <c r="B11" s="99">
        <v>4</v>
      </c>
      <c r="C11" s="100" t="s">
        <v>1841</v>
      </c>
      <c r="D11" s="166" t="s">
        <v>1842</v>
      </c>
    </row>
    <row r="12" spans="1:4" ht="13" x14ac:dyDescent="0.25">
      <c r="A12" s="124"/>
      <c r="B12" s="99">
        <v>5</v>
      </c>
      <c r="C12" s="100" t="s">
        <v>1843</v>
      </c>
      <c r="D12" s="166" t="s">
        <v>1844</v>
      </c>
    </row>
    <row r="13" spans="1:4" ht="13" x14ac:dyDescent="0.25">
      <c r="A13" s="124"/>
      <c r="B13" s="99">
        <v>6</v>
      </c>
      <c r="C13" s="100" t="s">
        <v>1845</v>
      </c>
      <c r="D13" s="166" t="s">
        <v>1846</v>
      </c>
    </row>
    <row r="14" spans="1:4" ht="13" x14ac:dyDescent="0.25">
      <c r="A14" s="124"/>
      <c r="B14" s="99">
        <v>7</v>
      </c>
      <c r="C14" s="100">
        <v>0</v>
      </c>
      <c r="D14" s="168" t="s">
        <v>1847</v>
      </c>
    </row>
    <row r="15" spans="1:4" ht="13" x14ac:dyDescent="0.25">
      <c r="A15" s="124"/>
      <c r="B15" s="99">
        <v>8</v>
      </c>
      <c r="C15" s="100" t="s">
        <v>1848</v>
      </c>
      <c r="D15" s="166" t="s">
        <v>1849</v>
      </c>
    </row>
    <row r="16" spans="1:4" ht="13" x14ac:dyDescent="0.25">
      <c r="A16" s="124"/>
      <c r="B16" s="99">
        <v>9</v>
      </c>
      <c r="C16" s="100" t="s">
        <v>1850</v>
      </c>
      <c r="D16" s="166" t="s">
        <v>1851</v>
      </c>
    </row>
    <row r="17" spans="1:4" ht="13" x14ac:dyDescent="0.25">
      <c r="A17" s="124"/>
      <c r="B17" s="99">
        <v>10</v>
      </c>
      <c r="C17" s="100" t="s">
        <v>1852</v>
      </c>
      <c r="D17" s="168" t="s">
        <v>1853</v>
      </c>
    </row>
    <row r="18" spans="1:4" ht="13" x14ac:dyDescent="0.25">
      <c r="A18" s="124"/>
      <c r="B18" s="99">
        <v>11</v>
      </c>
      <c r="C18" s="100" t="s">
        <v>1854</v>
      </c>
      <c r="D18" s="166" t="s">
        <v>1855</v>
      </c>
    </row>
    <row r="19" spans="1:4" ht="13" x14ac:dyDescent="0.25">
      <c r="A19" s="124"/>
      <c r="B19" s="99">
        <v>12</v>
      </c>
      <c r="C19" s="100" t="s">
        <v>1856</v>
      </c>
      <c r="D19" s="166" t="s">
        <v>1857</v>
      </c>
    </row>
    <row r="20" spans="1:4" ht="13" x14ac:dyDescent="0.25">
      <c r="A20" s="124"/>
      <c r="B20" s="99">
        <v>13</v>
      </c>
      <c r="C20" s="100" t="s">
        <v>1858</v>
      </c>
      <c r="D20" s="168" t="s">
        <v>1859</v>
      </c>
    </row>
    <row r="21" spans="1:4" ht="13" x14ac:dyDescent="0.25">
      <c r="A21" s="124"/>
      <c r="B21" s="99">
        <v>14</v>
      </c>
      <c r="C21" s="100" t="s">
        <v>1860</v>
      </c>
      <c r="D21" s="166" t="s">
        <v>1861</v>
      </c>
    </row>
    <row r="22" spans="1:4" ht="13" x14ac:dyDescent="0.25">
      <c r="A22" s="124"/>
      <c r="B22" s="99">
        <v>15</v>
      </c>
      <c r="C22" s="100" t="s">
        <v>1862</v>
      </c>
      <c r="D22" s="166" t="s">
        <v>1863</v>
      </c>
    </row>
    <row r="23" spans="1:4" ht="13" x14ac:dyDescent="0.25">
      <c r="A23" s="124"/>
      <c r="B23" s="99">
        <v>16</v>
      </c>
      <c r="C23" s="100" t="s">
        <v>1864</v>
      </c>
      <c r="D23" s="166" t="s">
        <v>1865</v>
      </c>
    </row>
    <row r="24" spans="1:4" ht="13" x14ac:dyDescent="0.25">
      <c r="A24" s="124"/>
      <c r="B24" s="99">
        <v>17</v>
      </c>
      <c r="C24" s="100" t="s">
        <v>1866</v>
      </c>
      <c r="D24" s="101" t="s">
        <v>1867</v>
      </c>
    </row>
    <row r="25" spans="1:4" ht="13" x14ac:dyDescent="0.25">
      <c r="A25" s="124"/>
      <c r="B25" s="99">
        <v>18</v>
      </c>
      <c r="C25" s="100" t="s">
        <v>1868</v>
      </c>
      <c r="D25" s="101" t="s">
        <v>1869</v>
      </c>
    </row>
    <row r="26" spans="1:4" ht="13" x14ac:dyDescent="0.25">
      <c r="A26" s="124"/>
      <c r="B26" s="99">
        <v>19</v>
      </c>
      <c r="C26" s="100" t="s">
        <v>1870</v>
      </c>
      <c r="D26" s="101" t="s">
        <v>1871</v>
      </c>
    </row>
    <row r="27" spans="1:4" ht="13" x14ac:dyDescent="0.25">
      <c r="A27" s="124"/>
      <c r="B27" s="99">
        <v>20</v>
      </c>
      <c r="C27" s="100" t="s">
        <v>1872</v>
      </c>
      <c r="D27" s="101" t="s">
        <v>1873</v>
      </c>
    </row>
    <row r="28" spans="1:4" ht="13" x14ac:dyDescent="0.25">
      <c r="A28" s="124"/>
      <c r="B28" s="99">
        <v>21</v>
      </c>
      <c r="C28" s="100" t="s">
        <v>592</v>
      </c>
      <c r="D28" s="101" t="s">
        <v>1874</v>
      </c>
    </row>
    <row r="29" spans="1:4" ht="13" x14ac:dyDescent="0.25">
      <c r="A29" s="124"/>
      <c r="B29" s="99">
        <v>22</v>
      </c>
      <c r="C29" s="100" t="s">
        <v>1875</v>
      </c>
      <c r="D29" s="101" t="s">
        <v>1876</v>
      </c>
    </row>
    <row r="30" spans="1:4" ht="13" x14ac:dyDescent="0.25">
      <c r="A30" s="124"/>
      <c r="B30" s="99">
        <v>23</v>
      </c>
      <c r="C30" s="100" t="s">
        <v>1877</v>
      </c>
      <c r="D30" s="101" t="s">
        <v>1878</v>
      </c>
    </row>
    <row r="31" spans="1:4" ht="13" x14ac:dyDescent="0.25">
      <c r="A31" s="124"/>
      <c r="B31" s="99">
        <v>24</v>
      </c>
      <c r="C31" s="100" t="s">
        <v>1879</v>
      </c>
      <c r="D31" s="101" t="s">
        <v>1880</v>
      </c>
    </row>
    <row r="32" spans="1:4" ht="13" x14ac:dyDescent="0.25">
      <c r="A32" s="124"/>
      <c r="B32" s="99">
        <v>25</v>
      </c>
      <c r="C32" s="100" t="s">
        <v>1881</v>
      </c>
      <c r="D32" s="101" t="s">
        <v>1882</v>
      </c>
    </row>
    <row r="33" spans="1:4" ht="13" x14ac:dyDescent="0.25">
      <c r="A33" s="124"/>
      <c r="B33" s="99">
        <v>27</v>
      </c>
      <c r="C33" s="100" t="s">
        <v>1883</v>
      </c>
      <c r="D33" s="101" t="s">
        <v>1884</v>
      </c>
    </row>
    <row r="34" spans="1:4" ht="39" x14ac:dyDescent="0.25">
      <c r="A34" s="124"/>
      <c r="B34" s="99">
        <v>29</v>
      </c>
      <c r="C34" s="100" t="s">
        <v>1885</v>
      </c>
      <c r="D34" s="101" t="s">
        <v>1886</v>
      </c>
    </row>
    <row r="35" spans="1:4" ht="13" x14ac:dyDescent="0.25">
      <c r="A35" s="124"/>
      <c r="B35" s="99">
        <v>30</v>
      </c>
      <c r="C35" s="100" t="s">
        <v>1887</v>
      </c>
      <c r="D35" s="101" t="s">
        <v>1888</v>
      </c>
    </row>
    <row r="36" spans="1:4" ht="13" x14ac:dyDescent="0.25">
      <c r="A36" s="124"/>
      <c r="B36" s="99">
        <v>31</v>
      </c>
      <c r="C36" s="100" t="s">
        <v>1889</v>
      </c>
      <c r="D36" s="101" t="s">
        <v>1890</v>
      </c>
    </row>
    <row r="37" spans="1:4" ht="26" x14ac:dyDescent="0.25">
      <c r="A37" s="124"/>
      <c r="B37" s="99">
        <v>32</v>
      </c>
      <c r="C37" s="100" t="s">
        <v>1891</v>
      </c>
      <c r="D37" s="101" t="s">
        <v>1892</v>
      </c>
    </row>
    <row r="38" spans="1:4" ht="13" x14ac:dyDescent="0.25">
      <c r="A38" s="124"/>
      <c r="B38" s="99">
        <v>33</v>
      </c>
      <c r="C38" s="100" t="s">
        <v>1893</v>
      </c>
      <c r="D38" s="101"/>
    </row>
    <row r="39" spans="1:4" ht="13" x14ac:dyDescent="0.25">
      <c r="A39" s="124"/>
      <c r="B39" s="99">
        <v>34</v>
      </c>
      <c r="C39" s="100" t="s">
        <v>1894</v>
      </c>
      <c r="D39" s="101" t="s">
        <v>1895</v>
      </c>
    </row>
    <row r="40" spans="1:4" ht="13" x14ac:dyDescent="0.25">
      <c r="A40" s="124"/>
      <c r="B40" s="99">
        <v>35</v>
      </c>
      <c r="C40" s="100" t="s">
        <v>1896</v>
      </c>
      <c r="D40" s="101" t="s">
        <v>1897</v>
      </c>
    </row>
    <row r="41" spans="1:4" ht="13" x14ac:dyDescent="0.25">
      <c r="A41" s="124"/>
      <c r="B41" s="99">
        <v>36</v>
      </c>
      <c r="C41" s="100" t="s">
        <v>1898</v>
      </c>
      <c r="D41" s="101" t="s">
        <v>1899</v>
      </c>
    </row>
    <row r="42" spans="1:4" ht="13" x14ac:dyDescent="0.25">
      <c r="A42" s="124"/>
      <c r="B42" s="99">
        <v>37</v>
      </c>
      <c r="C42" s="100" t="s">
        <v>1900</v>
      </c>
      <c r="D42" s="101" t="s">
        <v>1901</v>
      </c>
    </row>
    <row r="43" spans="1:4" ht="13" x14ac:dyDescent="0.25">
      <c r="A43" s="124"/>
      <c r="B43" s="99">
        <v>38</v>
      </c>
      <c r="C43" s="100" t="s">
        <v>1902</v>
      </c>
      <c r="D43" s="101" t="s">
        <v>1903</v>
      </c>
    </row>
    <row r="44" spans="1:4" ht="13" x14ac:dyDescent="0.25">
      <c r="A44" s="124"/>
      <c r="B44" s="99">
        <v>40</v>
      </c>
      <c r="C44" s="100" t="s">
        <v>1904</v>
      </c>
      <c r="D44" s="101" t="s">
        <v>1905</v>
      </c>
    </row>
    <row r="45" spans="1:4" ht="13" x14ac:dyDescent="0.25">
      <c r="A45" s="124"/>
      <c r="B45" s="99">
        <v>41</v>
      </c>
      <c r="C45" s="100" t="s">
        <v>1906</v>
      </c>
      <c r="D45" s="166" t="s">
        <v>1907</v>
      </c>
    </row>
    <row r="46" spans="1:4" ht="13" x14ac:dyDescent="0.25">
      <c r="A46" s="124"/>
      <c r="B46" s="99">
        <v>42</v>
      </c>
      <c r="C46" s="100" t="s">
        <v>1908</v>
      </c>
      <c r="D46" s="166" t="s">
        <v>1909</v>
      </c>
    </row>
    <row r="47" spans="1:4" ht="13" x14ac:dyDescent="0.25">
      <c r="A47" s="124"/>
      <c r="B47" s="99">
        <v>43</v>
      </c>
      <c r="C47" s="100" t="s">
        <v>1910</v>
      </c>
      <c r="D47" s="166" t="s">
        <v>1911</v>
      </c>
    </row>
    <row r="48" spans="1:4" ht="13" x14ac:dyDescent="0.25">
      <c r="A48" s="124"/>
      <c r="B48" s="99">
        <v>45</v>
      </c>
      <c r="C48" s="100" t="s">
        <v>1912</v>
      </c>
      <c r="D48" s="168" t="s">
        <v>1913</v>
      </c>
    </row>
    <row r="49" spans="1:4" ht="13" x14ac:dyDescent="0.25">
      <c r="A49" s="124"/>
      <c r="B49" s="99">
        <v>46</v>
      </c>
      <c r="C49" s="100" t="s">
        <v>1914</v>
      </c>
      <c r="D49" s="166" t="s">
        <v>1915</v>
      </c>
    </row>
    <row r="50" spans="1:4" ht="13" x14ac:dyDescent="0.25">
      <c r="A50" s="124"/>
      <c r="B50" s="99">
        <v>47</v>
      </c>
      <c r="C50" s="100" t="s">
        <v>437</v>
      </c>
      <c r="D50" s="166" t="s">
        <v>1916</v>
      </c>
    </row>
    <row r="51" spans="1:4" ht="13" x14ac:dyDescent="0.25">
      <c r="A51" s="124"/>
      <c r="B51" s="99">
        <v>48</v>
      </c>
      <c r="C51" s="100" t="s">
        <v>1917</v>
      </c>
      <c r="D51" s="166" t="s">
        <v>1918</v>
      </c>
    </row>
    <row r="52" spans="1:4" ht="13" x14ac:dyDescent="0.25">
      <c r="A52" s="124"/>
      <c r="B52" s="99">
        <v>49</v>
      </c>
      <c r="C52" s="100" t="s">
        <v>1463</v>
      </c>
      <c r="D52" s="166" t="s">
        <v>1919</v>
      </c>
    </row>
    <row r="53" spans="1:4" ht="13" x14ac:dyDescent="0.25">
      <c r="A53" s="124"/>
      <c r="B53" s="99">
        <v>50</v>
      </c>
      <c r="C53" s="100" t="s">
        <v>1920</v>
      </c>
      <c r="D53" s="166" t="s">
        <v>1921</v>
      </c>
    </row>
    <row r="54" spans="1:4" ht="13" x14ac:dyDescent="0.25">
      <c r="A54" s="124"/>
      <c r="B54" s="99">
        <v>51</v>
      </c>
      <c r="C54" s="100" t="s">
        <v>1922</v>
      </c>
      <c r="D54" s="166" t="s">
        <v>1923</v>
      </c>
    </row>
    <row r="55" spans="1:4" ht="13" x14ac:dyDescent="0.25">
      <c r="A55" s="124"/>
      <c r="B55" s="99">
        <v>52</v>
      </c>
      <c r="C55" s="100" t="s">
        <v>1924</v>
      </c>
      <c r="D55" s="166" t="s">
        <v>1925</v>
      </c>
    </row>
    <row r="56" spans="1:4" ht="13" x14ac:dyDescent="0.25">
      <c r="A56" s="124"/>
      <c r="B56" s="99">
        <v>53</v>
      </c>
      <c r="C56" s="100" t="s">
        <v>1926</v>
      </c>
      <c r="D56" s="166" t="s">
        <v>1927</v>
      </c>
    </row>
    <row r="57" spans="1:4" ht="13" x14ac:dyDescent="0.25">
      <c r="A57" s="124"/>
      <c r="B57" s="99">
        <v>54</v>
      </c>
      <c r="C57" s="100" t="s">
        <v>1928</v>
      </c>
      <c r="D57" s="166" t="s">
        <v>1847</v>
      </c>
    </row>
    <row r="58" spans="1:4" ht="13" x14ac:dyDescent="0.25">
      <c r="A58" s="124"/>
      <c r="B58" s="99">
        <v>55</v>
      </c>
      <c r="C58" s="100" t="s">
        <v>1929</v>
      </c>
      <c r="D58" s="166" t="s">
        <v>1930</v>
      </c>
    </row>
    <row r="59" spans="1:4" ht="13" x14ac:dyDescent="0.25">
      <c r="A59" s="124"/>
      <c r="B59" s="99">
        <v>56</v>
      </c>
      <c r="C59" s="100" t="s">
        <v>1931</v>
      </c>
      <c r="D59" s="168" t="s">
        <v>1930</v>
      </c>
    </row>
    <row r="60" spans="1:4" ht="13" x14ac:dyDescent="0.25">
      <c r="A60" s="124"/>
      <c r="B60" s="99">
        <v>57</v>
      </c>
      <c r="C60" s="100" t="s">
        <v>1932</v>
      </c>
      <c r="D60" s="166" t="s">
        <v>1933</v>
      </c>
    </row>
    <row r="61" spans="1:4" ht="13" x14ac:dyDescent="0.25">
      <c r="A61" s="124"/>
      <c r="B61" s="99">
        <v>58</v>
      </c>
      <c r="C61" s="100" t="s">
        <v>1934</v>
      </c>
      <c r="D61" s="166" t="s">
        <v>1935</v>
      </c>
    </row>
    <row r="62" spans="1:4" ht="13" x14ac:dyDescent="0.25">
      <c r="A62" s="124"/>
      <c r="B62" s="99">
        <v>59</v>
      </c>
      <c r="C62" s="100" t="s">
        <v>1936</v>
      </c>
      <c r="D62" s="166" t="s">
        <v>1937</v>
      </c>
    </row>
    <row r="63" spans="1:4" ht="15" customHeight="1" x14ac:dyDescent="0.25">
      <c r="A63" s="124"/>
      <c r="B63" s="99">
        <v>60</v>
      </c>
      <c r="C63" s="100" t="s">
        <v>1938</v>
      </c>
      <c r="D63" s="166" t="s">
        <v>1838</v>
      </c>
    </row>
    <row r="64" spans="1:4" ht="15" customHeight="1" x14ac:dyDescent="0.25">
      <c r="A64" s="124"/>
      <c r="B64" s="99">
        <v>61</v>
      </c>
      <c r="C64" s="100" t="s">
        <v>1939</v>
      </c>
      <c r="D64" s="166" t="s">
        <v>1940</v>
      </c>
    </row>
  </sheetData>
  <mergeCells count="2">
    <mergeCell ref="B2:C2"/>
    <mergeCell ref="B3:D3"/>
  </mergeCells>
  <hyperlinks>
    <hyperlink ref="D17" r:id="rId1" xr:uid="{5035F3C4-CD8D-41EC-839B-C076A9469BCC}"/>
    <hyperlink ref="D20" r:id="rId2" xr:uid="{25A0B11B-4202-469F-B5E9-6136D688477E}"/>
    <hyperlink ref="D14" r:id="rId3" xr:uid="{DE3BC022-E90D-4059-ACC9-D54FFF1D1CD0}"/>
    <hyperlink ref="D59" r:id="rId4" xr:uid="{A895E65C-9104-4444-AF5F-8425DC9E617A}"/>
    <hyperlink ref="D48" r:id="rId5" xr:uid="{7B1C4750-0D47-43DD-92BB-5D48FB40D007}"/>
  </hyperlinks>
  <pageMargins left="0.7" right="0.7" top="0.75" bottom="0.75" header="0.3" footer="0.3"/>
  <headerFooter>
    <oddFooter>&amp;L_x000D_&amp;1#&amp;"Arial"&amp;7&amp;K000000 ***Este documento está clasificado como PUBLICO por TELEFÓNICA.
***This document is classified as PUBLIC by TELEFÓNICA.</oddFooter>
  </headerFooter>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66FF"/>
  </sheetPr>
  <dimension ref="A1:G33"/>
  <sheetViews>
    <sheetView showGridLines="0" showRuler="0" topLeftCell="A32" workbookViewId="0">
      <selection activeCell="H2" sqref="H2"/>
    </sheetView>
  </sheetViews>
  <sheetFormatPr baseColWidth="10" defaultColWidth="12.90625" defaultRowHeight="12.5" x14ac:dyDescent="0.25"/>
  <cols>
    <col min="1" max="1" width="1.453125" customWidth="1"/>
    <col min="2" max="2" width="194.6328125" customWidth="1"/>
    <col min="7" max="7" width="13" customWidth="1"/>
  </cols>
  <sheetData>
    <row r="1" spans="1:2" ht="10.75" customHeight="1" x14ac:dyDescent="0.25">
      <c r="A1" s="2"/>
      <c r="B1" s="2"/>
    </row>
    <row r="2" spans="1:2" ht="29.25" customHeight="1" x14ac:dyDescent="0.25">
      <c r="A2" s="2"/>
      <c r="B2" s="2"/>
    </row>
    <row r="3" spans="1:2" ht="28" x14ac:dyDescent="0.25">
      <c r="A3" s="3"/>
      <c r="B3" s="4" t="s">
        <v>0</v>
      </c>
    </row>
    <row r="4" spans="1:2" ht="13" x14ac:dyDescent="0.3">
      <c r="B4" s="6"/>
    </row>
    <row r="5" spans="1:2" ht="13" x14ac:dyDescent="0.3">
      <c r="B5" s="5"/>
    </row>
    <row r="7" spans="1:2" ht="409.6" customHeight="1" x14ac:dyDescent="0.25">
      <c r="B7" s="2" t="s">
        <v>1</v>
      </c>
    </row>
    <row r="33" spans="7:7" ht="13" x14ac:dyDescent="0.3">
      <c r="G33" s="120"/>
    </row>
  </sheetData>
  <pageMargins left="0.75" right="0.75" top="1" bottom="1" header="0.5" footer="0.5"/>
  <headerFooter>
    <oddFooter>&amp;L_x000D_&amp;1#&amp;"Arial"&amp;7&amp;K000000 ***Este documento está clasificado como PUBLICO por TELEFÓNICA.
***This document is classified as PUBLIC by TELEFÓNICA.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66FF"/>
  </sheetPr>
  <dimension ref="A1:G54"/>
  <sheetViews>
    <sheetView showGridLines="0" showRuler="0" topLeftCell="A49" workbookViewId="0">
      <selection activeCell="C52" sqref="C52"/>
    </sheetView>
  </sheetViews>
  <sheetFormatPr baseColWidth="10" defaultColWidth="12.90625" defaultRowHeight="12.5" x14ac:dyDescent="0.25"/>
  <cols>
    <col min="1" max="1" width="1.453125" customWidth="1"/>
    <col min="2" max="2" width="21.90625" customWidth="1"/>
    <col min="3" max="3" width="23" customWidth="1"/>
    <col min="4" max="4" width="42" customWidth="1"/>
    <col min="7" max="7" width="133.453125" customWidth="1"/>
  </cols>
  <sheetData>
    <row r="1" spans="2:4" ht="10.75" customHeight="1" x14ac:dyDescent="0.25"/>
    <row r="2" spans="2:4" ht="29.25" customHeight="1" x14ac:dyDescent="0.25">
      <c r="B2" s="172"/>
      <c r="C2" s="172"/>
      <c r="D2" s="172"/>
    </row>
    <row r="3" spans="2:4" ht="30.75" customHeight="1" x14ac:dyDescent="0.25">
      <c r="B3" s="174" t="s">
        <v>2</v>
      </c>
      <c r="C3" s="174"/>
      <c r="D3" s="174"/>
    </row>
    <row r="4" spans="2:4" ht="13" x14ac:dyDescent="0.25">
      <c r="B4" s="19"/>
      <c r="C4" s="19"/>
      <c r="D4" s="19"/>
    </row>
    <row r="5" spans="2:4" ht="13" x14ac:dyDescent="0.25">
      <c r="C5" s="7" t="s">
        <v>3</v>
      </c>
      <c r="D5" s="7" t="s">
        <v>4</v>
      </c>
    </row>
    <row r="6" spans="2:4" ht="6.75" customHeight="1" x14ac:dyDescent="0.25"/>
    <row r="7" spans="2:4" ht="6.75" customHeight="1" x14ac:dyDescent="0.25">
      <c r="B7" s="13"/>
      <c r="C7" s="14"/>
      <c r="D7" s="15"/>
    </row>
    <row r="8" spans="2:4" ht="6.75" customHeight="1" x14ac:dyDescent="0.25">
      <c r="B8" s="20"/>
      <c r="C8" s="8"/>
      <c r="D8" s="2"/>
    </row>
    <row r="9" spans="2:4" ht="237" customHeight="1" x14ac:dyDescent="0.25">
      <c r="B9" s="175" t="s">
        <v>5</v>
      </c>
      <c r="C9" s="102" t="s">
        <v>6</v>
      </c>
      <c r="D9" s="2" t="s">
        <v>7</v>
      </c>
    </row>
    <row r="10" spans="2:4" ht="6.75" customHeight="1" x14ac:dyDescent="0.25">
      <c r="B10" s="175"/>
      <c r="C10" s="103"/>
    </row>
    <row r="11" spans="2:4" ht="6.75" customHeight="1" x14ac:dyDescent="0.25">
      <c r="B11" s="175"/>
      <c r="C11" s="104"/>
      <c r="D11" s="16"/>
    </row>
    <row r="12" spans="2:4" ht="97.5" customHeight="1" x14ac:dyDescent="0.25">
      <c r="B12" s="175"/>
      <c r="C12" s="102" t="s">
        <v>8</v>
      </c>
      <c r="D12" s="2" t="s">
        <v>9</v>
      </c>
    </row>
    <row r="13" spans="2:4" ht="6.75" customHeight="1" x14ac:dyDescent="0.25">
      <c r="B13" s="175"/>
      <c r="C13" s="103"/>
      <c r="D13" s="9"/>
    </row>
    <row r="14" spans="2:4" ht="6.75" customHeight="1" x14ac:dyDescent="0.25">
      <c r="B14" s="175"/>
      <c r="C14" s="104"/>
      <c r="D14" s="16"/>
    </row>
    <row r="15" spans="2:4" ht="113.25" customHeight="1" x14ac:dyDescent="0.25">
      <c r="B15" s="175"/>
      <c r="C15" s="102" t="s">
        <v>10</v>
      </c>
      <c r="D15" s="2" t="s">
        <v>11</v>
      </c>
    </row>
    <row r="16" spans="2:4" ht="6.75" customHeight="1" x14ac:dyDescent="0.25">
      <c r="B16" s="10"/>
      <c r="C16" s="105"/>
      <c r="D16" s="12"/>
    </row>
    <row r="17" spans="2:4" ht="6.75" customHeight="1" x14ac:dyDescent="0.25">
      <c r="B17" s="13"/>
      <c r="C17" s="106"/>
      <c r="D17" s="15"/>
    </row>
    <row r="18" spans="2:4" ht="6.75" customHeight="1" x14ac:dyDescent="0.25">
      <c r="B18" s="21"/>
      <c r="C18" s="107"/>
      <c r="D18" s="2"/>
    </row>
    <row r="19" spans="2:4" ht="113.25" customHeight="1" x14ac:dyDescent="0.25">
      <c r="B19" s="176" t="s">
        <v>12</v>
      </c>
      <c r="C19" s="108" t="s">
        <v>13</v>
      </c>
      <c r="D19" s="2" t="s">
        <v>14</v>
      </c>
    </row>
    <row r="20" spans="2:4" ht="6.75" customHeight="1" x14ac:dyDescent="0.25">
      <c r="B20" s="176"/>
      <c r="C20" s="109"/>
      <c r="D20" s="9"/>
    </row>
    <row r="21" spans="2:4" ht="6.75" customHeight="1" x14ac:dyDescent="0.25">
      <c r="B21" s="176"/>
      <c r="C21" s="110"/>
      <c r="D21" s="16"/>
    </row>
    <row r="22" spans="2:4" ht="80.900000000000006" customHeight="1" x14ac:dyDescent="0.25">
      <c r="B22" s="176"/>
      <c r="C22" s="108" t="s">
        <v>15</v>
      </c>
      <c r="D22" s="2" t="s">
        <v>16</v>
      </c>
    </row>
    <row r="23" spans="2:4" ht="6.75" customHeight="1" x14ac:dyDescent="0.25">
      <c r="B23" s="176"/>
      <c r="C23" s="109"/>
      <c r="D23" s="9"/>
    </row>
    <row r="24" spans="2:4" ht="6.75" customHeight="1" x14ac:dyDescent="0.25">
      <c r="B24" s="176"/>
      <c r="C24" s="110"/>
      <c r="D24" s="16"/>
    </row>
    <row r="25" spans="2:4" ht="80.900000000000006" customHeight="1" x14ac:dyDescent="0.25">
      <c r="B25" s="176"/>
      <c r="C25" s="108" t="s">
        <v>17</v>
      </c>
      <c r="D25" s="2" t="s">
        <v>18</v>
      </c>
    </row>
    <row r="26" spans="2:4" ht="6.75" customHeight="1" x14ac:dyDescent="0.25">
      <c r="B26" s="176"/>
      <c r="C26" s="109"/>
      <c r="D26" s="9"/>
    </row>
    <row r="27" spans="2:4" ht="6.75" customHeight="1" x14ac:dyDescent="0.25">
      <c r="B27" s="176"/>
      <c r="C27" s="110"/>
      <c r="D27" s="16"/>
    </row>
    <row r="28" spans="2:4" ht="66" customHeight="1" x14ac:dyDescent="0.25">
      <c r="B28" s="176"/>
      <c r="C28" s="108" t="s">
        <v>19</v>
      </c>
      <c r="D28" s="2" t="s">
        <v>20</v>
      </c>
    </row>
    <row r="29" spans="2:4" ht="6.75" customHeight="1" x14ac:dyDescent="0.25">
      <c r="B29" s="176"/>
      <c r="C29" s="109"/>
      <c r="D29" s="9"/>
    </row>
    <row r="30" spans="2:4" ht="6.75" customHeight="1" x14ac:dyDescent="0.25">
      <c r="B30" s="176"/>
      <c r="C30" s="110"/>
      <c r="D30" s="16"/>
    </row>
    <row r="31" spans="2:4" ht="192.9" customHeight="1" x14ac:dyDescent="0.25">
      <c r="B31" s="176"/>
      <c r="C31" s="108" t="s">
        <v>21</v>
      </c>
      <c r="D31" s="2" t="s">
        <v>22</v>
      </c>
    </row>
    <row r="32" spans="2:4" ht="6.75" customHeight="1" x14ac:dyDescent="0.25">
      <c r="B32" s="176"/>
      <c r="C32" s="109"/>
      <c r="D32" s="9"/>
    </row>
    <row r="33" spans="2:7" ht="6.75" customHeight="1" x14ac:dyDescent="0.3">
      <c r="B33" s="176"/>
      <c r="C33" s="110"/>
      <c r="D33" s="16"/>
      <c r="G33" s="120"/>
    </row>
    <row r="34" spans="2:7" ht="80.900000000000006" customHeight="1" x14ac:dyDescent="0.25">
      <c r="B34" s="176"/>
      <c r="C34" s="108" t="s">
        <v>23</v>
      </c>
      <c r="D34" s="2" t="s">
        <v>24</v>
      </c>
    </row>
    <row r="35" spans="2:7" ht="6.75" customHeight="1" x14ac:dyDescent="0.25">
      <c r="B35" s="176"/>
      <c r="C35" s="109"/>
      <c r="D35" s="9"/>
    </row>
    <row r="36" spans="2:7" ht="6.75" customHeight="1" x14ac:dyDescent="0.25">
      <c r="B36" s="176"/>
      <c r="C36" s="110"/>
      <c r="D36" s="16"/>
    </row>
    <row r="37" spans="2:7" ht="66" customHeight="1" x14ac:dyDescent="0.25">
      <c r="B37" s="176"/>
      <c r="C37" s="111" t="s">
        <v>25</v>
      </c>
      <c r="D37" s="9" t="s">
        <v>26</v>
      </c>
    </row>
    <row r="38" spans="2:7" ht="6.75" customHeight="1" x14ac:dyDescent="0.25">
      <c r="B38" s="176"/>
      <c r="C38" s="110"/>
      <c r="D38" s="16"/>
    </row>
    <row r="39" spans="2:7" ht="80.900000000000006" customHeight="1" x14ac:dyDescent="0.25">
      <c r="B39" s="176"/>
      <c r="C39" s="108" t="s">
        <v>27</v>
      </c>
      <c r="D39" s="2" t="s">
        <v>28</v>
      </c>
    </row>
    <row r="40" spans="2:7" ht="6.75" customHeight="1" x14ac:dyDescent="0.25">
      <c r="B40" s="10"/>
      <c r="C40" s="105"/>
      <c r="D40" s="12"/>
    </row>
    <row r="41" spans="2:7" ht="6.75" customHeight="1" x14ac:dyDescent="0.25">
      <c r="B41" s="13"/>
      <c r="C41" s="106"/>
      <c r="D41" s="15"/>
    </row>
    <row r="42" spans="2:7" ht="6.75" customHeight="1" x14ac:dyDescent="0.25">
      <c r="B42" s="22"/>
      <c r="C42" s="112"/>
      <c r="D42" s="2"/>
    </row>
    <row r="43" spans="2:7" ht="49.5" customHeight="1" x14ac:dyDescent="0.25">
      <c r="B43" s="177" t="s">
        <v>29</v>
      </c>
      <c r="C43" s="113" t="s">
        <v>30</v>
      </c>
      <c r="D43" s="2" t="s">
        <v>31</v>
      </c>
    </row>
    <row r="44" spans="2:7" ht="6.75" customHeight="1" x14ac:dyDescent="0.25">
      <c r="B44" s="177"/>
      <c r="C44" s="114"/>
    </row>
    <row r="45" spans="2:7" ht="6.75" customHeight="1" x14ac:dyDescent="0.25">
      <c r="B45" s="177"/>
      <c r="C45" s="115"/>
      <c r="D45" s="16"/>
    </row>
    <row r="46" spans="2:7" ht="218.25" customHeight="1" x14ac:dyDescent="0.25">
      <c r="B46" s="177"/>
      <c r="C46" s="113" t="s">
        <v>32</v>
      </c>
      <c r="D46" s="2" t="s">
        <v>33</v>
      </c>
    </row>
    <row r="47" spans="2:7" ht="6.75" customHeight="1" x14ac:dyDescent="0.25">
      <c r="B47" s="177"/>
      <c r="C47" s="114"/>
    </row>
    <row r="48" spans="2:7" ht="6.75" customHeight="1" x14ac:dyDescent="0.25">
      <c r="B48" s="177"/>
      <c r="C48" s="115"/>
      <c r="D48" s="16"/>
    </row>
    <row r="49" spans="1:4" ht="94.5" customHeight="1" x14ac:dyDescent="0.25">
      <c r="B49" s="177"/>
      <c r="C49" s="113" t="s">
        <v>34</v>
      </c>
      <c r="D49" s="2" t="s">
        <v>35</v>
      </c>
    </row>
    <row r="50" spans="1:4" ht="6.75" customHeight="1" x14ac:dyDescent="0.25">
      <c r="B50" s="17"/>
      <c r="C50" s="114"/>
    </row>
    <row r="51" spans="1:4" ht="6.75" customHeight="1" x14ac:dyDescent="0.25">
      <c r="B51" s="17"/>
      <c r="C51" s="115"/>
      <c r="D51" s="16"/>
    </row>
    <row r="52" spans="1:4" ht="135" customHeight="1" x14ac:dyDescent="0.25">
      <c r="B52" s="17"/>
      <c r="C52" s="113" t="s">
        <v>36</v>
      </c>
      <c r="D52" s="2" t="s">
        <v>37</v>
      </c>
    </row>
    <row r="53" spans="1:4" ht="6.75" customHeight="1" x14ac:dyDescent="0.25">
      <c r="A53" s="18"/>
      <c r="B53" s="10"/>
      <c r="C53" s="11"/>
      <c r="D53" s="12"/>
    </row>
    <row r="54" spans="1:4" ht="6.75" customHeight="1" x14ac:dyDescent="0.25">
      <c r="A54" s="18"/>
      <c r="B54" s="13"/>
      <c r="C54" s="14"/>
      <c r="D54" s="15"/>
    </row>
  </sheetData>
  <mergeCells count="5">
    <mergeCell ref="B2:D2"/>
    <mergeCell ref="B3:D3"/>
    <mergeCell ref="B9:B15"/>
    <mergeCell ref="B19:B39"/>
    <mergeCell ref="B43:B49"/>
  </mergeCells>
  <hyperlinks>
    <hyperlink ref="C9" location="'Environmental Responsibility'!A1" display="Environmental Responsibility" xr:uid="{5C6D4DA7-8D39-CB40-B6F1-E50F13FE4E8B}"/>
    <hyperlink ref="C12" location="Energy!A1" display="Energy" xr:uid="{F68C66F7-F502-C240-BCD2-50D6043E13EA}"/>
    <hyperlink ref="C15" location="Emissions!A1" display="Emissions" xr:uid="{F532F9D4-51F1-184A-92C1-1ADB2BA1154B}"/>
    <hyperlink ref="C19" location="'Digital Inclusion'!A1" display="Digital Inclusion" xr:uid="{CA854D2D-3EE3-464F-9CF0-576A7D374B97}"/>
    <hyperlink ref="C22" location="Society!A1" display="Society" xr:uid="{75528456-4B4F-334A-A1BA-F0C9C4EA5B4C}"/>
    <hyperlink ref="C25" location="'Human Rights'!A1" display="Human Rights" xr:uid="{D797B9CB-3D1F-E24F-A541-EA18A8DE8C43}"/>
    <hyperlink ref="C28" location="'Data Privacy &amp; Security'!A1" display="Data Privacy &amp; Security" xr:uid="{50480CD6-237D-FB46-8FB8-3B573ACFE76A}"/>
    <hyperlink ref="C31" location="Employees!A1" display="Employees" xr:uid="{7C96D2D3-FA14-534F-8603-5965207E787C}"/>
    <hyperlink ref="C34" location="'Health and Safety'!A1" display="Health and Safety" xr:uid="{15C2CF2C-7349-1248-95F3-BB0716A75537}"/>
    <hyperlink ref="C37" location="Pay!A1" display="Pay" xr:uid="{FE6EA2E1-3A03-5E4D-8EEB-21922447E841}"/>
    <hyperlink ref="C39" location="'Supply Chain'!A1" display="Supply Chain" xr:uid="{37FA5A32-7C56-FB47-854A-28871AB8975A}"/>
    <hyperlink ref="C43" location="'Board &amp; Executives Table'!A1" display="Board &amp; Executives Table" xr:uid="{3B31A16A-679B-C54A-A14A-DDACEEBACB74}"/>
    <hyperlink ref="C46" location="'Corporate Governance'!A1" display="Corporate Governance" xr:uid="{4CB7989E-8986-F841-9FD5-6814725F85C9}"/>
    <hyperlink ref="C49" location="Committees!A1" display="Committees" xr:uid="{5F3CEBD2-2F26-DC45-944D-0CE9767F421A}"/>
    <hyperlink ref="C52" location="'Principal Adverse Sustainabilit'!A1" display="Principal Adverse Sustainability Indicators" xr:uid="{E0EC8212-715B-DE4B-8FDA-662ED514E0A8}"/>
  </hyperlinks>
  <pageMargins left="0.75" right="0.75" top="1" bottom="1" header="0.5" footer="0.5"/>
  <headerFooter>
    <oddFooter>&amp;L_x000D_&amp;1#&amp;"Arial"&amp;7&amp;K000000 ***Este documento está clasificado como PUBLICO por TELEFÓNICA.
***This document is classified as PUBLIC by TELEFÓNICA.</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67E0E5"/>
  </sheetPr>
  <dimension ref="B1:H119"/>
  <sheetViews>
    <sheetView showGridLines="0" showRuler="0" topLeftCell="A105" zoomScale="55" zoomScaleNormal="55" workbookViewId="0">
      <selection activeCell="G113" sqref="G113"/>
    </sheetView>
  </sheetViews>
  <sheetFormatPr baseColWidth="10" defaultColWidth="12.90625" defaultRowHeight="13" x14ac:dyDescent="0.3"/>
  <cols>
    <col min="1" max="1" width="1.453125" customWidth="1"/>
    <col min="2" max="2" width="25.453125" customWidth="1"/>
    <col min="3" max="4" width="18.08984375" customWidth="1"/>
    <col min="5" max="5" width="74.90625" customWidth="1"/>
    <col min="6" max="6" width="28.453125" style="137" customWidth="1"/>
    <col min="7" max="7" width="133.453125" customWidth="1"/>
  </cols>
  <sheetData>
    <row r="1" spans="2:8" ht="10.75" customHeight="1" x14ac:dyDescent="0.3"/>
    <row r="2" spans="2:8" ht="33.15" customHeight="1" x14ac:dyDescent="0.25">
      <c r="B2" s="172"/>
      <c r="C2" s="172"/>
      <c r="D2" s="172"/>
      <c r="E2" s="172"/>
      <c r="F2" s="172"/>
      <c r="G2" s="172"/>
    </row>
    <row r="3" spans="2:8" ht="33.15" customHeight="1" x14ac:dyDescent="0.25">
      <c r="B3" s="180" t="s">
        <v>6</v>
      </c>
      <c r="C3" s="180"/>
      <c r="D3" s="180"/>
      <c r="E3" s="180"/>
      <c r="F3" s="180"/>
      <c r="G3" s="180"/>
    </row>
    <row r="4" spans="2:8" ht="15.75" customHeight="1" x14ac:dyDescent="0.25">
      <c r="B4" s="42"/>
      <c r="C4" s="43"/>
      <c r="D4" s="43"/>
      <c r="E4" s="43"/>
      <c r="F4" s="130"/>
      <c r="G4" s="43"/>
    </row>
    <row r="5" spans="2:8" x14ac:dyDescent="0.3">
      <c r="B5" s="181" t="s">
        <v>38</v>
      </c>
      <c r="C5" s="23" t="s">
        <v>39</v>
      </c>
      <c r="D5" s="23" t="s">
        <v>40</v>
      </c>
      <c r="E5" s="24">
        <v>2024</v>
      </c>
      <c r="F5" s="129" t="s">
        <v>41</v>
      </c>
      <c r="G5" s="25" t="s">
        <v>42</v>
      </c>
      <c r="H5" s="44"/>
    </row>
    <row r="6" spans="2:8" x14ac:dyDescent="0.3">
      <c r="B6" s="182"/>
      <c r="C6" s="178" t="s">
        <v>43</v>
      </c>
      <c r="D6" s="178" t="s">
        <v>44</v>
      </c>
      <c r="E6" s="178" t="s">
        <v>45</v>
      </c>
      <c r="F6" s="184" t="s">
        <v>46</v>
      </c>
      <c r="G6" s="186" t="s">
        <v>47</v>
      </c>
      <c r="H6" s="44"/>
    </row>
    <row r="7" spans="2:8" x14ac:dyDescent="0.3">
      <c r="B7" s="182"/>
      <c r="C7" s="179"/>
      <c r="D7" s="179"/>
      <c r="E7" s="179"/>
      <c r="F7" s="185"/>
      <c r="G7" s="187"/>
      <c r="H7" s="44"/>
    </row>
    <row r="8" spans="2:8" ht="134.25" customHeight="1" x14ac:dyDescent="0.3">
      <c r="B8" s="182"/>
      <c r="C8" s="179"/>
      <c r="D8" s="179"/>
      <c r="E8" s="179"/>
      <c r="F8" s="185"/>
      <c r="G8" s="187"/>
      <c r="H8" s="44"/>
    </row>
    <row r="9" spans="2:8" ht="65" x14ac:dyDescent="0.3">
      <c r="B9" s="182"/>
      <c r="C9" s="28" t="s">
        <v>48</v>
      </c>
      <c r="D9" s="28" t="s">
        <v>44</v>
      </c>
      <c r="E9" s="28" t="s">
        <v>49</v>
      </c>
      <c r="F9" s="127" t="s">
        <v>50</v>
      </c>
      <c r="G9" s="29"/>
      <c r="H9" s="44"/>
    </row>
    <row r="10" spans="2:8" ht="12.75" customHeight="1" x14ac:dyDescent="0.3">
      <c r="B10" s="183"/>
      <c r="C10" s="28" t="s">
        <v>51</v>
      </c>
      <c r="D10" s="28" t="s">
        <v>52</v>
      </c>
      <c r="E10" s="28" t="s">
        <v>53</v>
      </c>
      <c r="F10" s="138" t="s">
        <v>54</v>
      </c>
      <c r="G10" s="29" t="s">
        <v>55</v>
      </c>
      <c r="H10" s="44"/>
    </row>
    <row r="11" spans="2:8" ht="18" x14ac:dyDescent="0.25">
      <c r="B11" s="42"/>
      <c r="C11" s="28"/>
      <c r="D11" s="28"/>
      <c r="E11" s="28"/>
      <c r="F11" s="132"/>
      <c r="G11" s="28"/>
    </row>
    <row r="12" spans="2:8" x14ac:dyDescent="0.3">
      <c r="B12" s="188" t="s">
        <v>56</v>
      </c>
      <c r="C12" s="23" t="s">
        <v>39</v>
      </c>
      <c r="D12" s="23" t="s">
        <v>40</v>
      </c>
      <c r="E12" s="24">
        <v>2024</v>
      </c>
      <c r="F12" s="129" t="s">
        <v>41</v>
      </c>
      <c r="G12" s="25" t="s">
        <v>42</v>
      </c>
      <c r="H12" s="44"/>
    </row>
    <row r="13" spans="2:8" ht="83.25" customHeight="1" x14ac:dyDescent="0.3">
      <c r="B13" s="188"/>
      <c r="C13" s="26" t="s">
        <v>57</v>
      </c>
      <c r="D13" s="26" t="s">
        <v>58</v>
      </c>
      <c r="E13" s="26" t="s">
        <v>53</v>
      </c>
      <c r="F13" s="139" t="s">
        <v>59</v>
      </c>
      <c r="G13" s="27" t="s">
        <v>60</v>
      </c>
      <c r="H13" s="44"/>
    </row>
    <row r="14" spans="2:8" ht="65" x14ac:dyDescent="0.3">
      <c r="B14" s="188"/>
      <c r="C14" s="28" t="s">
        <v>61</v>
      </c>
      <c r="D14" s="28" t="s">
        <v>62</v>
      </c>
      <c r="E14" s="28" t="s">
        <v>63</v>
      </c>
      <c r="F14" s="138" t="s">
        <v>64</v>
      </c>
      <c r="G14" s="29" t="s">
        <v>65</v>
      </c>
      <c r="H14" s="44"/>
    </row>
    <row r="15" spans="2:8" ht="18" x14ac:dyDescent="0.25">
      <c r="B15" s="42"/>
      <c r="C15" s="28"/>
      <c r="D15" s="28"/>
      <c r="E15" s="28"/>
      <c r="F15" s="132"/>
      <c r="G15" s="28"/>
    </row>
    <row r="16" spans="2:8" x14ac:dyDescent="0.3">
      <c r="B16" s="188" t="s">
        <v>66</v>
      </c>
      <c r="C16" s="23" t="s">
        <v>39</v>
      </c>
      <c r="D16" s="23" t="s">
        <v>40</v>
      </c>
      <c r="E16" s="24">
        <v>2024</v>
      </c>
      <c r="F16" s="129" t="s">
        <v>41</v>
      </c>
      <c r="G16" s="25" t="s">
        <v>42</v>
      </c>
      <c r="H16" s="44"/>
    </row>
    <row r="17" spans="2:8" ht="78" x14ac:dyDescent="0.3">
      <c r="B17" s="188"/>
      <c r="C17" s="26" t="s">
        <v>67</v>
      </c>
      <c r="D17" s="26" t="s">
        <v>58</v>
      </c>
      <c r="E17" s="26" t="s">
        <v>53</v>
      </c>
      <c r="F17" s="139" t="s">
        <v>68</v>
      </c>
      <c r="G17" s="27" t="s">
        <v>69</v>
      </c>
      <c r="H17" s="44"/>
    </row>
    <row r="18" spans="2:8" ht="26" x14ac:dyDescent="0.3">
      <c r="B18" s="188"/>
      <c r="C18" s="28" t="s">
        <v>70</v>
      </c>
      <c r="D18" s="28" t="s">
        <v>58</v>
      </c>
      <c r="E18" s="28" t="s">
        <v>53</v>
      </c>
      <c r="F18" s="138" t="s">
        <v>68</v>
      </c>
      <c r="G18" s="29" t="s">
        <v>71</v>
      </c>
      <c r="H18" s="44"/>
    </row>
    <row r="19" spans="2:8" ht="70" customHeight="1" x14ac:dyDescent="0.3">
      <c r="B19" s="188"/>
      <c r="C19" s="28" t="s">
        <v>72</v>
      </c>
      <c r="D19" s="28" t="s">
        <v>58</v>
      </c>
      <c r="E19" s="28" t="s">
        <v>53</v>
      </c>
      <c r="F19" s="138" t="s">
        <v>68</v>
      </c>
      <c r="G19" s="29" t="s">
        <v>73</v>
      </c>
      <c r="H19" s="44"/>
    </row>
    <row r="20" spans="2:8" ht="52" x14ac:dyDescent="0.3">
      <c r="B20" s="188"/>
      <c r="C20" s="28" t="s">
        <v>74</v>
      </c>
      <c r="D20" s="28" t="s">
        <v>58</v>
      </c>
      <c r="E20" s="28" t="s">
        <v>53</v>
      </c>
      <c r="F20" s="138" t="s">
        <v>68</v>
      </c>
      <c r="G20" s="29" t="s">
        <v>75</v>
      </c>
      <c r="H20" s="44"/>
    </row>
    <row r="21" spans="2:8" ht="18" x14ac:dyDescent="0.25">
      <c r="B21" s="42"/>
      <c r="C21" s="28"/>
      <c r="D21" s="28"/>
      <c r="E21" s="28"/>
      <c r="F21" s="132"/>
      <c r="G21" s="28"/>
    </row>
    <row r="22" spans="2:8" x14ac:dyDescent="0.3">
      <c r="B22" s="188" t="s">
        <v>76</v>
      </c>
      <c r="C22" s="23" t="s">
        <v>39</v>
      </c>
      <c r="D22" s="23" t="s">
        <v>40</v>
      </c>
      <c r="E22" s="24">
        <v>2024</v>
      </c>
      <c r="F22" s="129" t="s">
        <v>41</v>
      </c>
      <c r="G22" s="25" t="s">
        <v>42</v>
      </c>
      <c r="H22" s="44"/>
    </row>
    <row r="23" spans="2:8" ht="252" customHeight="1" x14ac:dyDescent="0.3">
      <c r="B23" s="188"/>
      <c r="C23" s="26" t="s">
        <v>77</v>
      </c>
      <c r="D23" s="26" t="s">
        <v>58</v>
      </c>
      <c r="E23" s="26" t="s">
        <v>53</v>
      </c>
      <c r="F23" s="139" t="s">
        <v>78</v>
      </c>
      <c r="G23" s="27" t="s">
        <v>79</v>
      </c>
      <c r="H23" s="44"/>
    </row>
    <row r="24" spans="2:8" ht="18" x14ac:dyDescent="0.25">
      <c r="B24" s="42"/>
      <c r="C24" s="28"/>
      <c r="D24" s="28"/>
      <c r="E24" s="28"/>
      <c r="F24" s="132"/>
      <c r="G24" s="28"/>
    </row>
    <row r="25" spans="2:8" x14ac:dyDescent="0.3">
      <c r="B25" s="188" t="s">
        <v>80</v>
      </c>
      <c r="C25" s="23" t="s">
        <v>39</v>
      </c>
      <c r="D25" s="23" t="s">
        <v>40</v>
      </c>
      <c r="E25" s="24">
        <v>2024</v>
      </c>
      <c r="F25" s="129" t="s">
        <v>41</v>
      </c>
      <c r="G25" s="25" t="s">
        <v>42</v>
      </c>
      <c r="H25" s="44"/>
    </row>
    <row r="26" spans="2:8" ht="26" x14ac:dyDescent="0.3">
      <c r="B26" s="188"/>
      <c r="C26" s="26" t="s">
        <v>81</v>
      </c>
      <c r="D26" s="26" t="s">
        <v>58</v>
      </c>
      <c r="E26" s="26" t="s">
        <v>53</v>
      </c>
      <c r="F26" s="139" t="s">
        <v>82</v>
      </c>
      <c r="G26" s="27" t="s">
        <v>83</v>
      </c>
      <c r="H26" s="44"/>
    </row>
    <row r="27" spans="2:8" ht="84.9" customHeight="1" x14ac:dyDescent="0.3">
      <c r="B27" s="188"/>
      <c r="C27" s="28" t="s">
        <v>84</v>
      </c>
      <c r="D27" s="28" t="s">
        <v>58</v>
      </c>
      <c r="E27" s="28" t="s">
        <v>85</v>
      </c>
      <c r="F27" s="138" t="s">
        <v>86</v>
      </c>
      <c r="G27" s="29" t="s">
        <v>87</v>
      </c>
      <c r="H27" s="44"/>
    </row>
    <row r="28" spans="2:8" ht="18" x14ac:dyDescent="0.25">
      <c r="B28" s="42"/>
      <c r="C28" s="28"/>
      <c r="D28" s="28"/>
      <c r="E28" s="28"/>
      <c r="F28" s="132"/>
      <c r="G28" s="28"/>
    </row>
    <row r="29" spans="2:8" x14ac:dyDescent="0.3">
      <c r="B29" s="188" t="s">
        <v>88</v>
      </c>
      <c r="C29" s="23" t="s">
        <v>39</v>
      </c>
      <c r="D29" s="23" t="s">
        <v>40</v>
      </c>
      <c r="E29" s="24">
        <v>2024</v>
      </c>
      <c r="F29" s="129" t="s">
        <v>89</v>
      </c>
      <c r="G29" s="25" t="s">
        <v>42</v>
      </c>
      <c r="H29" s="44"/>
    </row>
    <row r="30" spans="2:8" ht="26" x14ac:dyDescent="0.3">
      <c r="B30" s="188"/>
      <c r="C30" s="26" t="s">
        <v>90</v>
      </c>
      <c r="D30" s="26" t="s">
        <v>62</v>
      </c>
      <c r="E30" s="26" t="s">
        <v>91</v>
      </c>
      <c r="F30" s="139" t="s">
        <v>92</v>
      </c>
      <c r="G30" s="27" t="s">
        <v>93</v>
      </c>
      <c r="H30" s="44"/>
    </row>
    <row r="31" spans="2:8" ht="18" x14ac:dyDescent="0.25">
      <c r="B31" s="42"/>
      <c r="C31" s="28"/>
      <c r="D31" s="28"/>
      <c r="E31" s="28"/>
      <c r="F31" s="132"/>
      <c r="G31" s="28"/>
    </row>
    <row r="32" spans="2:8" x14ac:dyDescent="0.3">
      <c r="B32" s="188" t="s">
        <v>94</v>
      </c>
      <c r="C32" s="23" t="s">
        <v>39</v>
      </c>
      <c r="D32" s="23" t="s">
        <v>40</v>
      </c>
      <c r="E32" s="24">
        <v>2024</v>
      </c>
      <c r="F32" s="129" t="s">
        <v>89</v>
      </c>
      <c r="G32" s="25" t="s">
        <v>42</v>
      </c>
      <c r="H32" s="44"/>
    </row>
    <row r="33" spans="2:8" ht="26" x14ac:dyDescent="0.3">
      <c r="B33" s="188"/>
      <c r="C33" s="26" t="s">
        <v>95</v>
      </c>
      <c r="D33" s="26" t="s">
        <v>58</v>
      </c>
      <c r="E33" s="26" t="s">
        <v>53</v>
      </c>
      <c r="F33" s="139" t="s">
        <v>96</v>
      </c>
      <c r="G33" s="118"/>
      <c r="H33" s="44"/>
    </row>
    <row r="34" spans="2:8" ht="52" x14ac:dyDescent="0.3">
      <c r="B34" s="188"/>
      <c r="C34" s="28" t="s">
        <v>97</v>
      </c>
      <c r="D34" s="28" t="s">
        <v>62</v>
      </c>
      <c r="E34" s="28" t="s">
        <v>98</v>
      </c>
      <c r="F34" s="138" t="s">
        <v>54</v>
      </c>
      <c r="G34" s="29" t="s">
        <v>99</v>
      </c>
      <c r="H34" s="44"/>
    </row>
    <row r="35" spans="2:8" ht="26" x14ac:dyDescent="0.3">
      <c r="B35" s="188"/>
      <c r="C35" s="28" t="s">
        <v>100</v>
      </c>
      <c r="D35" s="28" t="s">
        <v>62</v>
      </c>
      <c r="E35" s="28" t="s">
        <v>101</v>
      </c>
      <c r="F35" s="138" t="s">
        <v>54</v>
      </c>
      <c r="G35" s="29" t="s">
        <v>102</v>
      </c>
      <c r="H35" s="44"/>
    </row>
    <row r="36" spans="2:8" ht="113.15" customHeight="1" x14ac:dyDescent="0.3">
      <c r="B36" s="188"/>
      <c r="C36" s="28" t="s">
        <v>103</v>
      </c>
      <c r="D36" s="28" t="s">
        <v>58</v>
      </c>
      <c r="E36" s="28" t="s">
        <v>53</v>
      </c>
      <c r="F36" s="138" t="s">
        <v>104</v>
      </c>
      <c r="G36" s="29" t="s">
        <v>105</v>
      </c>
      <c r="H36" s="44"/>
    </row>
    <row r="37" spans="2:8" ht="104" x14ac:dyDescent="0.3">
      <c r="B37" s="188"/>
      <c r="C37" s="28" t="s">
        <v>106</v>
      </c>
      <c r="D37" s="28" t="s">
        <v>58</v>
      </c>
      <c r="E37" s="28" t="s">
        <v>53</v>
      </c>
      <c r="F37" s="138" t="s">
        <v>107</v>
      </c>
      <c r="G37" s="29" t="s">
        <v>108</v>
      </c>
      <c r="H37" s="44"/>
    </row>
    <row r="38" spans="2:8" ht="39" x14ac:dyDescent="0.3">
      <c r="B38" s="188"/>
      <c r="C38" s="28" t="s">
        <v>109</v>
      </c>
      <c r="D38" s="28" t="s">
        <v>58</v>
      </c>
      <c r="E38" s="28" t="s">
        <v>53</v>
      </c>
      <c r="F38" s="138" t="s">
        <v>110</v>
      </c>
      <c r="G38" s="29" t="s">
        <v>111</v>
      </c>
      <c r="H38" s="44"/>
    </row>
    <row r="39" spans="2:8" ht="39" x14ac:dyDescent="0.3">
      <c r="B39" s="188"/>
      <c r="C39" s="28" t="s">
        <v>112</v>
      </c>
      <c r="D39" s="28" t="s">
        <v>58</v>
      </c>
      <c r="E39" s="28" t="s">
        <v>53</v>
      </c>
      <c r="F39" s="138" t="s">
        <v>113</v>
      </c>
      <c r="G39" s="29" t="s">
        <v>114</v>
      </c>
      <c r="H39" s="44"/>
    </row>
    <row r="40" spans="2:8" ht="216" customHeight="1" x14ac:dyDescent="0.3">
      <c r="B40" s="188"/>
      <c r="C40" s="28" t="s">
        <v>115</v>
      </c>
      <c r="D40" s="28" t="s">
        <v>58</v>
      </c>
      <c r="E40" s="28" t="s">
        <v>53</v>
      </c>
      <c r="F40" s="138" t="s">
        <v>116</v>
      </c>
      <c r="G40" s="29" t="s">
        <v>117</v>
      </c>
      <c r="H40" s="44"/>
    </row>
    <row r="41" spans="2:8" ht="52" x14ac:dyDescent="0.3">
      <c r="B41" s="188"/>
      <c r="C41" s="28" t="s">
        <v>118</v>
      </c>
      <c r="D41" s="28" t="s">
        <v>58</v>
      </c>
      <c r="E41" s="28" t="s">
        <v>53</v>
      </c>
      <c r="F41" s="138" t="s">
        <v>119</v>
      </c>
      <c r="G41" s="29" t="s">
        <v>120</v>
      </c>
      <c r="H41" s="44"/>
    </row>
    <row r="42" spans="2:8" ht="52" x14ac:dyDescent="0.3">
      <c r="B42" s="188"/>
      <c r="C42" s="28" t="s">
        <v>121</v>
      </c>
      <c r="D42" s="28" t="s">
        <v>58</v>
      </c>
      <c r="E42" s="28" t="s">
        <v>53</v>
      </c>
      <c r="F42" s="138" t="s">
        <v>122</v>
      </c>
      <c r="G42" s="29" t="s">
        <v>123</v>
      </c>
      <c r="H42" s="44"/>
    </row>
    <row r="43" spans="2:8" ht="52" x14ac:dyDescent="0.3">
      <c r="B43" s="188"/>
      <c r="C43" s="28" t="s">
        <v>124</v>
      </c>
      <c r="D43" s="28" t="s">
        <v>58</v>
      </c>
      <c r="E43" s="28" t="s">
        <v>53</v>
      </c>
      <c r="F43" s="138" t="s">
        <v>122</v>
      </c>
      <c r="G43" s="29" t="s">
        <v>125</v>
      </c>
      <c r="H43" s="44"/>
    </row>
    <row r="44" spans="2:8" ht="26" x14ac:dyDescent="0.3">
      <c r="B44" s="188"/>
      <c r="C44" s="28" t="s">
        <v>126</v>
      </c>
      <c r="D44" s="28" t="s">
        <v>58</v>
      </c>
      <c r="E44" s="28" t="s">
        <v>53</v>
      </c>
      <c r="F44" s="138" t="s">
        <v>119</v>
      </c>
      <c r="G44" s="29" t="s">
        <v>120</v>
      </c>
      <c r="H44" s="44"/>
    </row>
    <row r="45" spans="2:8" ht="26" x14ac:dyDescent="0.3">
      <c r="B45" s="188"/>
      <c r="C45" s="28" t="s">
        <v>127</v>
      </c>
      <c r="D45" s="28" t="s">
        <v>58</v>
      </c>
      <c r="E45" s="28" t="s">
        <v>53</v>
      </c>
      <c r="F45" s="138" t="s">
        <v>128</v>
      </c>
      <c r="G45" s="30"/>
      <c r="H45" s="44"/>
    </row>
    <row r="46" spans="2:8" ht="130" x14ac:dyDescent="0.3">
      <c r="B46" s="188"/>
      <c r="C46" s="28" t="s">
        <v>129</v>
      </c>
      <c r="D46" s="28" t="s">
        <v>58</v>
      </c>
      <c r="E46" s="28" t="s">
        <v>53</v>
      </c>
      <c r="F46" s="138" t="s">
        <v>130</v>
      </c>
      <c r="G46" s="29" t="s">
        <v>131</v>
      </c>
      <c r="H46" s="44"/>
    </row>
    <row r="47" spans="2:8" ht="117" x14ac:dyDescent="0.3">
      <c r="B47" s="188"/>
      <c r="C47" s="28" t="s">
        <v>132</v>
      </c>
      <c r="D47" s="28" t="s">
        <v>58</v>
      </c>
      <c r="E47" s="28" t="s">
        <v>53</v>
      </c>
      <c r="F47" s="138" t="s">
        <v>133</v>
      </c>
      <c r="G47" s="29" t="s">
        <v>134</v>
      </c>
      <c r="H47" s="44"/>
    </row>
    <row r="48" spans="2:8" ht="78" x14ac:dyDescent="0.3">
      <c r="B48" s="188"/>
      <c r="C48" s="28" t="s">
        <v>135</v>
      </c>
      <c r="D48" s="28" t="s">
        <v>58</v>
      </c>
      <c r="E48" s="28" t="s">
        <v>53</v>
      </c>
      <c r="F48" s="138" t="s">
        <v>136</v>
      </c>
      <c r="G48" s="29" t="s">
        <v>137</v>
      </c>
      <c r="H48" s="44"/>
    </row>
    <row r="49" spans="2:8" ht="39" x14ac:dyDescent="0.3">
      <c r="B49" s="188"/>
      <c r="C49" s="28" t="s">
        <v>138</v>
      </c>
      <c r="D49" s="28" t="s">
        <v>58</v>
      </c>
      <c r="E49" s="28" t="s">
        <v>53</v>
      </c>
      <c r="F49" s="138" t="s">
        <v>128</v>
      </c>
      <c r="G49" s="29" t="s">
        <v>139</v>
      </c>
      <c r="H49" s="44"/>
    </row>
    <row r="50" spans="2:8" ht="26" x14ac:dyDescent="0.3">
      <c r="B50" s="188"/>
      <c r="C50" s="28" t="s">
        <v>140</v>
      </c>
      <c r="D50" s="28" t="s">
        <v>58</v>
      </c>
      <c r="E50" s="28" t="s">
        <v>53</v>
      </c>
      <c r="F50" s="138" t="s">
        <v>141</v>
      </c>
      <c r="G50" s="29" t="s">
        <v>142</v>
      </c>
      <c r="H50" s="44"/>
    </row>
    <row r="51" spans="2:8" ht="18" x14ac:dyDescent="0.25">
      <c r="B51" s="45"/>
      <c r="C51" s="15"/>
      <c r="D51" s="15"/>
      <c r="E51" s="15"/>
      <c r="F51" s="140"/>
      <c r="G51" s="15"/>
    </row>
    <row r="53" spans="2:8" x14ac:dyDescent="0.3">
      <c r="B53" s="188" t="s">
        <v>143</v>
      </c>
      <c r="C53" s="23" t="s">
        <v>39</v>
      </c>
      <c r="D53" s="23" t="s">
        <v>40</v>
      </c>
      <c r="E53" s="24">
        <v>2024</v>
      </c>
      <c r="F53" s="129" t="s">
        <v>41</v>
      </c>
      <c r="G53" s="25" t="s">
        <v>42</v>
      </c>
      <c r="H53" s="44"/>
    </row>
    <row r="54" spans="2:8" ht="156" x14ac:dyDescent="0.3">
      <c r="B54" s="188"/>
      <c r="C54" s="26" t="s">
        <v>144</v>
      </c>
      <c r="D54" s="26" t="s">
        <v>62</v>
      </c>
      <c r="E54" s="26" t="s">
        <v>145</v>
      </c>
      <c r="F54" s="125" t="s">
        <v>146</v>
      </c>
      <c r="G54" s="145" t="s">
        <v>1941</v>
      </c>
      <c r="H54" s="44"/>
    </row>
    <row r="55" spans="2:8" ht="169" x14ac:dyDescent="0.3">
      <c r="B55" s="188"/>
      <c r="C55" s="28" t="s">
        <v>147</v>
      </c>
      <c r="D55" s="28" t="s">
        <v>62</v>
      </c>
      <c r="E55" s="28" t="s">
        <v>148</v>
      </c>
      <c r="F55" s="132" t="s">
        <v>146</v>
      </c>
      <c r="G55" s="145" t="s">
        <v>1941</v>
      </c>
      <c r="H55" s="44"/>
    </row>
    <row r="56" spans="2:8" ht="195" x14ac:dyDescent="0.3">
      <c r="B56" s="188"/>
      <c r="C56" s="28" t="s">
        <v>149</v>
      </c>
      <c r="D56" s="28" t="s">
        <v>62</v>
      </c>
      <c r="E56" s="28" t="s">
        <v>150</v>
      </c>
      <c r="F56" s="132" t="s">
        <v>146</v>
      </c>
      <c r="G56" s="145" t="s">
        <v>1941</v>
      </c>
      <c r="H56" s="44"/>
    </row>
    <row r="57" spans="2:8" ht="78" x14ac:dyDescent="0.3">
      <c r="B57" s="188"/>
      <c r="C57" s="28" t="s">
        <v>151</v>
      </c>
      <c r="D57" s="28" t="s">
        <v>62</v>
      </c>
      <c r="E57" s="28" t="s">
        <v>152</v>
      </c>
      <c r="F57" s="132" t="s">
        <v>146</v>
      </c>
      <c r="G57" s="145" t="s">
        <v>1941</v>
      </c>
      <c r="H57" s="44"/>
    </row>
    <row r="58" spans="2:8" ht="104" x14ac:dyDescent="0.3">
      <c r="B58" s="188"/>
      <c r="C58" s="28" t="s">
        <v>153</v>
      </c>
      <c r="D58" s="28" t="s">
        <v>62</v>
      </c>
      <c r="E58" s="28" t="s">
        <v>154</v>
      </c>
      <c r="F58" s="132" t="s">
        <v>146</v>
      </c>
      <c r="G58" s="145" t="s">
        <v>1941</v>
      </c>
      <c r="H58" s="44"/>
    </row>
    <row r="59" spans="2:8" ht="18" x14ac:dyDescent="0.25">
      <c r="B59" s="42"/>
      <c r="C59" s="28"/>
      <c r="D59" s="28"/>
      <c r="E59" s="28"/>
      <c r="F59" s="132"/>
      <c r="G59" s="28"/>
    </row>
    <row r="60" spans="2:8" x14ac:dyDescent="0.3">
      <c r="B60" s="188" t="s">
        <v>155</v>
      </c>
      <c r="C60" s="23" t="s">
        <v>39</v>
      </c>
      <c r="D60" s="23" t="s">
        <v>40</v>
      </c>
      <c r="E60" s="24">
        <v>2024</v>
      </c>
      <c r="F60" s="129" t="s">
        <v>41</v>
      </c>
      <c r="G60" s="25" t="s">
        <v>42</v>
      </c>
      <c r="H60" s="44"/>
    </row>
    <row r="61" spans="2:8" ht="132" customHeight="1" x14ac:dyDescent="0.3">
      <c r="B61" s="188"/>
      <c r="C61" s="26" t="s">
        <v>156</v>
      </c>
      <c r="D61" s="26" t="s">
        <v>62</v>
      </c>
      <c r="E61" s="26" t="s">
        <v>157</v>
      </c>
      <c r="F61" s="139" t="s">
        <v>1942</v>
      </c>
      <c r="G61" s="27" t="s">
        <v>1943</v>
      </c>
      <c r="H61" s="44"/>
    </row>
    <row r="62" spans="2:8" ht="18" x14ac:dyDescent="0.25">
      <c r="B62" s="42"/>
      <c r="C62" s="28"/>
      <c r="D62" s="28"/>
      <c r="E62" s="28"/>
      <c r="F62" s="132"/>
      <c r="G62" s="28"/>
    </row>
    <row r="63" spans="2:8" x14ac:dyDescent="0.3">
      <c r="B63" s="188" t="s">
        <v>158</v>
      </c>
      <c r="C63" s="23" t="s">
        <v>39</v>
      </c>
      <c r="D63" s="23" t="s">
        <v>40</v>
      </c>
      <c r="E63" s="24">
        <v>2024</v>
      </c>
      <c r="F63" s="129" t="s">
        <v>41</v>
      </c>
      <c r="G63" s="25" t="s">
        <v>42</v>
      </c>
      <c r="H63" s="44"/>
    </row>
    <row r="64" spans="2:8" ht="39" x14ac:dyDescent="0.3">
      <c r="B64" s="188"/>
      <c r="C64" s="26" t="s">
        <v>159</v>
      </c>
      <c r="D64" s="26" t="s">
        <v>160</v>
      </c>
      <c r="E64" s="31">
        <v>100</v>
      </c>
      <c r="F64" s="139" t="s">
        <v>68</v>
      </c>
      <c r="G64" s="27" t="s">
        <v>161</v>
      </c>
      <c r="H64" s="44"/>
    </row>
    <row r="65" spans="2:8" ht="225" customHeight="1" x14ac:dyDescent="0.3">
      <c r="B65" s="188"/>
      <c r="C65" s="28" t="s">
        <v>162</v>
      </c>
      <c r="D65" s="28" t="s">
        <v>58</v>
      </c>
      <c r="E65" s="28" t="s">
        <v>53</v>
      </c>
      <c r="F65" s="138" t="s">
        <v>163</v>
      </c>
      <c r="G65" s="29" t="s">
        <v>164</v>
      </c>
      <c r="H65" s="44"/>
    </row>
    <row r="66" spans="2:8" ht="18" x14ac:dyDescent="0.25">
      <c r="B66" s="42"/>
      <c r="C66" s="28"/>
      <c r="D66" s="28"/>
      <c r="E66" s="28"/>
      <c r="F66" s="132"/>
      <c r="G66" s="28"/>
    </row>
    <row r="67" spans="2:8" x14ac:dyDescent="0.3">
      <c r="B67" s="188" t="s">
        <v>165</v>
      </c>
      <c r="C67" s="23" t="s">
        <v>39</v>
      </c>
      <c r="D67" s="23" t="s">
        <v>40</v>
      </c>
      <c r="E67" s="24">
        <v>2024</v>
      </c>
      <c r="F67" s="129" t="s">
        <v>41</v>
      </c>
      <c r="G67" s="25" t="s">
        <v>42</v>
      </c>
      <c r="H67" s="44"/>
    </row>
    <row r="68" spans="2:8" ht="84.9" customHeight="1" x14ac:dyDescent="0.3">
      <c r="B68" s="188"/>
      <c r="C68" s="26" t="s">
        <v>166</v>
      </c>
      <c r="D68" s="26" t="s">
        <v>58</v>
      </c>
      <c r="E68" s="26" t="s">
        <v>53</v>
      </c>
      <c r="F68" s="139" t="s">
        <v>167</v>
      </c>
      <c r="G68" s="27" t="s">
        <v>168</v>
      </c>
      <c r="H68" s="44"/>
    </row>
    <row r="69" spans="2:8" ht="97" customHeight="1" x14ac:dyDescent="0.3">
      <c r="B69" s="188"/>
      <c r="C69" s="28" t="s">
        <v>169</v>
      </c>
      <c r="D69" s="28" t="s">
        <v>58</v>
      </c>
      <c r="E69" s="28" t="s">
        <v>53</v>
      </c>
      <c r="F69" s="138" t="s">
        <v>170</v>
      </c>
      <c r="G69" s="29" t="s">
        <v>171</v>
      </c>
      <c r="H69" s="44"/>
    </row>
    <row r="70" spans="2:8" ht="57" customHeight="1" x14ac:dyDescent="0.3">
      <c r="B70" s="188"/>
      <c r="C70" s="28" t="s">
        <v>172</v>
      </c>
      <c r="D70" s="28" t="s">
        <v>58</v>
      </c>
      <c r="E70" s="28" t="s">
        <v>53</v>
      </c>
      <c r="F70" s="138" t="s">
        <v>173</v>
      </c>
      <c r="G70" s="29" t="s">
        <v>174</v>
      </c>
      <c r="H70" s="44"/>
    </row>
    <row r="71" spans="2:8" ht="88" customHeight="1" x14ac:dyDescent="0.3">
      <c r="B71" s="188"/>
      <c r="C71" s="28" t="s">
        <v>175</v>
      </c>
      <c r="D71" s="28" t="s">
        <v>58</v>
      </c>
      <c r="E71" s="28" t="s">
        <v>53</v>
      </c>
      <c r="F71" s="138" t="s">
        <v>173</v>
      </c>
      <c r="G71" s="29" t="s">
        <v>176</v>
      </c>
      <c r="H71" s="44"/>
    </row>
    <row r="72" spans="2:8" ht="65" x14ac:dyDescent="0.3">
      <c r="B72" s="188"/>
      <c r="C72" s="28" t="s">
        <v>177</v>
      </c>
      <c r="D72" s="28" t="s">
        <v>58</v>
      </c>
      <c r="E72" s="28" t="s">
        <v>178</v>
      </c>
      <c r="F72" s="138" t="s">
        <v>179</v>
      </c>
      <c r="G72" s="29" t="s">
        <v>180</v>
      </c>
      <c r="H72" s="44"/>
    </row>
    <row r="73" spans="2:8" ht="181" customHeight="1" x14ac:dyDescent="0.3">
      <c r="B73" s="188"/>
      <c r="C73" s="28" t="s">
        <v>181</v>
      </c>
      <c r="D73" s="28" t="s">
        <v>58</v>
      </c>
      <c r="E73" s="28" t="s">
        <v>53</v>
      </c>
      <c r="F73" s="138" t="s">
        <v>182</v>
      </c>
      <c r="G73" s="29" t="s">
        <v>183</v>
      </c>
      <c r="H73" s="44"/>
    </row>
    <row r="74" spans="2:8" ht="65" x14ac:dyDescent="0.3">
      <c r="B74" s="188"/>
      <c r="C74" s="28" t="s">
        <v>184</v>
      </c>
      <c r="D74" s="28" t="s">
        <v>58</v>
      </c>
      <c r="E74" s="28" t="s">
        <v>178</v>
      </c>
      <c r="F74" s="138" t="s">
        <v>185</v>
      </c>
      <c r="G74" s="29" t="s">
        <v>186</v>
      </c>
      <c r="H74" s="44"/>
    </row>
    <row r="75" spans="2:8" ht="52" x14ac:dyDescent="0.3">
      <c r="B75" s="188"/>
      <c r="C75" s="28" t="s">
        <v>187</v>
      </c>
      <c r="D75" s="28" t="s">
        <v>58</v>
      </c>
      <c r="E75" s="28" t="s">
        <v>178</v>
      </c>
      <c r="F75" s="138" t="s">
        <v>185</v>
      </c>
      <c r="G75" s="29" t="s">
        <v>186</v>
      </c>
      <c r="H75" s="44"/>
    </row>
    <row r="76" spans="2:8" ht="78" x14ac:dyDescent="0.3">
      <c r="B76" s="188"/>
      <c r="C76" s="28" t="s">
        <v>188</v>
      </c>
      <c r="D76" s="28" t="s">
        <v>58</v>
      </c>
      <c r="E76" s="28" t="s">
        <v>178</v>
      </c>
      <c r="F76" s="138" t="s">
        <v>173</v>
      </c>
      <c r="G76" s="29" t="s">
        <v>189</v>
      </c>
      <c r="H76" s="44"/>
    </row>
    <row r="77" spans="2:8" ht="18" x14ac:dyDescent="0.25">
      <c r="B77" s="42"/>
      <c r="C77" s="28"/>
      <c r="D77" s="28"/>
      <c r="E77" s="28"/>
      <c r="F77" s="132"/>
      <c r="G77" s="28"/>
    </row>
    <row r="78" spans="2:8" x14ac:dyDescent="0.3">
      <c r="B78" s="188" t="s">
        <v>190</v>
      </c>
      <c r="C78" s="23" t="s">
        <v>39</v>
      </c>
      <c r="D78" s="23" t="s">
        <v>40</v>
      </c>
      <c r="E78" s="24">
        <v>2024</v>
      </c>
      <c r="F78" s="129" t="s">
        <v>41</v>
      </c>
      <c r="G78" s="25" t="s">
        <v>42</v>
      </c>
      <c r="H78" s="44"/>
    </row>
    <row r="79" spans="2:8" ht="26" x14ac:dyDescent="0.3">
      <c r="B79" s="188"/>
      <c r="C79" s="26" t="s">
        <v>191</v>
      </c>
      <c r="D79" s="26" t="s">
        <v>192</v>
      </c>
      <c r="E79" s="32">
        <v>2091.4810329500001</v>
      </c>
      <c r="F79" s="125" t="s">
        <v>146</v>
      </c>
      <c r="G79" s="27" t="s">
        <v>193</v>
      </c>
      <c r="H79" s="44"/>
    </row>
    <row r="80" spans="2:8" ht="26" x14ac:dyDescent="0.3">
      <c r="B80" s="188"/>
      <c r="C80" s="28" t="s">
        <v>194</v>
      </c>
      <c r="D80" s="28" t="s">
        <v>192</v>
      </c>
      <c r="E80" s="33">
        <v>751.60178036000002</v>
      </c>
      <c r="F80" s="132" t="s">
        <v>146</v>
      </c>
      <c r="G80" s="29" t="s">
        <v>195</v>
      </c>
      <c r="H80" s="44"/>
    </row>
    <row r="81" spans="2:8" ht="26" x14ac:dyDescent="0.3">
      <c r="B81" s="188"/>
      <c r="C81" s="28" t="s">
        <v>196</v>
      </c>
      <c r="D81" s="28" t="s">
        <v>62</v>
      </c>
      <c r="E81" s="28" t="s">
        <v>197</v>
      </c>
      <c r="F81" s="138" t="s">
        <v>198</v>
      </c>
      <c r="G81" s="29" t="s">
        <v>199</v>
      </c>
      <c r="H81" s="44"/>
    </row>
    <row r="82" spans="2:8" ht="18" x14ac:dyDescent="0.25">
      <c r="B82" s="42"/>
      <c r="C82" s="28"/>
      <c r="D82" s="28"/>
      <c r="E82" s="28"/>
      <c r="F82" s="132"/>
      <c r="G82" s="28"/>
    </row>
    <row r="83" spans="2:8" x14ac:dyDescent="0.3">
      <c r="B83" s="188" t="s">
        <v>200</v>
      </c>
      <c r="C83" s="23" t="s">
        <v>39</v>
      </c>
      <c r="D83" s="23" t="s">
        <v>40</v>
      </c>
      <c r="E83" s="23"/>
      <c r="F83" s="129" t="s">
        <v>41</v>
      </c>
      <c r="G83" s="25" t="s">
        <v>42</v>
      </c>
      <c r="H83" s="44"/>
    </row>
    <row r="84" spans="2:8" ht="26" x14ac:dyDescent="0.3">
      <c r="B84" s="188"/>
      <c r="C84" s="26" t="s">
        <v>201</v>
      </c>
      <c r="D84" s="26" t="s">
        <v>202</v>
      </c>
      <c r="E84" s="32">
        <v>37655</v>
      </c>
      <c r="F84" s="139" t="s">
        <v>203</v>
      </c>
      <c r="G84" s="27"/>
      <c r="H84" s="44"/>
    </row>
    <row r="85" spans="2:8" ht="174" customHeight="1" x14ac:dyDescent="0.3">
      <c r="B85" s="188"/>
      <c r="C85" s="28" t="s">
        <v>204</v>
      </c>
      <c r="D85" s="28" t="s">
        <v>58</v>
      </c>
      <c r="E85" s="28" t="s">
        <v>85</v>
      </c>
      <c r="F85" s="138" t="s">
        <v>205</v>
      </c>
      <c r="G85" s="29" t="s">
        <v>206</v>
      </c>
      <c r="H85" s="44"/>
    </row>
    <row r="86" spans="2:8" ht="129" customHeight="1" x14ac:dyDescent="0.3">
      <c r="B86" s="188"/>
      <c r="C86" s="28" t="s">
        <v>207</v>
      </c>
      <c r="D86" s="28" t="s">
        <v>58</v>
      </c>
      <c r="E86" s="28" t="s">
        <v>178</v>
      </c>
      <c r="F86" s="138" t="s">
        <v>208</v>
      </c>
      <c r="G86" s="29" t="s">
        <v>209</v>
      </c>
      <c r="H86" s="44"/>
    </row>
    <row r="87" spans="2:8" ht="18" x14ac:dyDescent="0.25">
      <c r="B87" s="42"/>
      <c r="C87" s="28"/>
      <c r="D87" s="28"/>
      <c r="E87" s="28"/>
      <c r="F87" s="132"/>
      <c r="G87" s="28"/>
    </row>
    <row r="88" spans="2:8" x14ac:dyDescent="0.3">
      <c r="B88" s="188" t="s">
        <v>210</v>
      </c>
      <c r="C88" s="23" t="s">
        <v>39</v>
      </c>
      <c r="D88" s="23" t="s">
        <v>40</v>
      </c>
      <c r="E88" s="24">
        <v>2024</v>
      </c>
      <c r="F88" s="129" t="s">
        <v>41</v>
      </c>
      <c r="G88" s="25" t="s">
        <v>42</v>
      </c>
      <c r="H88" s="44"/>
    </row>
    <row r="89" spans="2:8" ht="100" customHeight="1" x14ac:dyDescent="0.3">
      <c r="B89" s="188"/>
      <c r="C89" s="26" t="s">
        <v>211</v>
      </c>
      <c r="D89" s="26" t="s">
        <v>58</v>
      </c>
      <c r="E89" s="26" t="s">
        <v>178</v>
      </c>
      <c r="F89" s="139" t="s">
        <v>212</v>
      </c>
      <c r="G89" s="27" t="s">
        <v>213</v>
      </c>
      <c r="H89" s="44"/>
    </row>
    <row r="90" spans="2:8" ht="93" customHeight="1" x14ac:dyDescent="0.3">
      <c r="B90" s="188"/>
      <c r="C90" s="28" t="s">
        <v>214</v>
      </c>
      <c r="D90" s="28" t="s">
        <v>215</v>
      </c>
      <c r="E90" s="28" t="s">
        <v>216</v>
      </c>
      <c r="F90" s="138" t="s">
        <v>217</v>
      </c>
      <c r="G90" s="29" t="s">
        <v>218</v>
      </c>
      <c r="H90" s="44"/>
    </row>
    <row r="91" spans="2:8" ht="88" customHeight="1" x14ac:dyDescent="0.3">
      <c r="B91" s="188"/>
      <c r="C91" s="28" t="s">
        <v>219</v>
      </c>
      <c r="D91" s="28" t="s">
        <v>220</v>
      </c>
      <c r="E91" s="28" t="s">
        <v>221</v>
      </c>
      <c r="F91" s="138" t="s">
        <v>222</v>
      </c>
      <c r="G91" s="29" t="s">
        <v>218</v>
      </c>
      <c r="H91" s="44"/>
    </row>
    <row r="92" spans="2:8" ht="52" x14ac:dyDescent="0.3">
      <c r="B92" s="188"/>
      <c r="C92" s="28" t="s">
        <v>223</v>
      </c>
      <c r="D92" s="28" t="s">
        <v>215</v>
      </c>
      <c r="E92" s="34">
        <v>2040</v>
      </c>
      <c r="F92" s="138" t="s">
        <v>224</v>
      </c>
      <c r="G92" s="29" t="s">
        <v>225</v>
      </c>
      <c r="H92" s="44"/>
    </row>
    <row r="93" spans="2:8" ht="52" x14ac:dyDescent="0.3">
      <c r="B93" s="188"/>
      <c r="C93" s="28" t="s">
        <v>226</v>
      </c>
      <c r="D93" s="28" t="s">
        <v>58</v>
      </c>
      <c r="E93" s="28" t="s">
        <v>53</v>
      </c>
      <c r="F93" s="138" t="s">
        <v>212</v>
      </c>
      <c r="G93" s="29" t="s">
        <v>227</v>
      </c>
      <c r="H93" s="44"/>
    </row>
    <row r="94" spans="2:8" ht="65" x14ac:dyDescent="0.3">
      <c r="B94" s="188"/>
      <c r="C94" s="28" t="s">
        <v>228</v>
      </c>
      <c r="D94" s="28" t="s">
        <v>58</v>
      </c>
      <c r="E94" s="28" t="s">
        <v>85</v>
      </c>
      <c r="F94" s="138" t="s">
        <v>217</v>
      </c>
      <c r="G94" s="29" t="s">
        <v>229</v>
      </c>
      <c r="H94" s="44"/>
    </row>
    <row r="95" spans="2:8" ht="147" customHeight="1" x14ac:dyDescent="0.3">
      <c r="B95" s="188"/>
      <c r="C95" s="28" t="s">
        <v>230</v>
      </c>
      <c r="D95" s="28" t="s">
        <v>62</v>
      </c>
      <c r="E95" s="28" t="s">
        <v>231</v>
      </c>
      <c r="F95" s="138" t="s">
        <v>232</v>
      </c>
      <c r="G95" s="29" t="s">
        <v>233</v>
      </c>
      <c r="H95" s="44"/>
    </row>
    <row r="96" spans="2:8" ht="65" x14ac:dyDescent="0.3">
      <c r="B96" s="188"/>
      <c r="C96" s="28" t="s">
        <v>234</v>
      </c>
      <c r="D96" s="28" t="s">
        <v>62</v>
      </c>
      <c r="E96" s="28" t="s">
        <v>235</v>
      </c>
      <c r="F96" s="138" t="s">
        <v>236</v>
      </c>
      <c r="G96" s="29" t="s">
        <v>237</v>
      </c>
      <c r="H96" s="44"/>
    </row>
    <row r="97" spans="2:8" ht="39" x14ac:dyDescent="0.3">
      <c r="B97" s="188"/>
      <c r="C97" s="28" t="s">
        <v>238</v>
      </c>
      <c r="D97" s="28" t="s">
        <v>160</v>
      </c>
      <c r="E97" s="28" t="s">
        <v>239</v>
      </c>
      <c r="F97" s="138" t="s">
        <v>217</v>
      </c>
      <c r="G97" s="29" t="s">
        <v>240</v>
      </c>
      <c r="H97" s="44"/>
    </row>
    <row r="98" spans="2:8" ht="18" x14ac:dyDescent="0.25">
      <c r="B98" s="42"/>
      <c r="C98" s="28"/>
      <c r="D98" s="28"/>
      <c r="E98" s="28"/>
      <c r="F98" s="132"/>
      <c r="G98" s="28"/>
    </row>
    <row r="99" spans="2:8" x14ac:dyDescent="0.3">
      <c r="B99" s="188" t="s">
        <v>241</v>
      </c>
      <c r="C99" s="35" t="s">
        <v>39</v>
      </c>
      <c r="D99" s="35" t="s">
        <v>40</v>
      </c>
      <c r="E99" s="36">
        <v>2024</v>
      </c>
      <c r="F99" s="129" t="s">
        <v>41</v>
      </c>
      <c r="G99" s="37" t="s">
        <v>42</v>
      </c>
      <c r="H99" s="44"/>
    </row>
    <row r="100" spans="2:8" ht="26" x14ac:dyDescent="0.3">
      <c r="B100" s="188"/>
      <c r="C100" s="26" t="s">
        <v>242</v>
      </c>
      <c r="D100" s="26" t="s">
        <v>192</v>
      </c>
      <c r="E100" s="31">
        <v>26.787330000000001</v>
      </c>
      <c r="F100" s="125" t="s">
        <v>146</v>
      </c>
      <c r="G100" s="38"/>
      <c r="H100" s="44"/>
    </row>
    <row r="101" spans="2:8" ht="26" x14ac:dyDescent="0.3">
      <c r="B101" s="188"/>
      <c r="C101" s="28" t="s">
        <v>243</v>
      </c>
      <c r="D101" s="28" t="s">
        <v>192</v>
      </c>
      <c r="E101" s="33">
        <v>4950.568209</v>
      </c>
      <c r="F101" s="132" t="s">
        <v>146</v>
      </c>
      <c r="G101" s="29"/>
      <c r="H101" s="44"/>
    </row>
    <row r="102" spans="2:8" ht="39" x14ac:dyDescent="0.3">
      <c r="B102" s="188"/>
      <c r="C102" s="28" t="s">
        <v>244</v>
      </c>
      <c r="D102" s="28" t="s">
        <v>160</v>
      </c>
      <c r="E102" s="28" t="s">
        <v>245</v>
      </c>
      <c r="F102" s="138" t="s">
        <v>198</v>
      </c>
      <c r="G102" s="29" t="s">
        <v>199</v>
      </c>
      <c r="H102" s="44"/>
    </row>
    <row r="103" spans="2:8" ht="26" x14ac:dyDescent="0.3">
      <c r="B103" s="188"/>
      <c r="C103" s="28" t="s">
        <v>246</v>
      </c>
      <c r="D103" s="28" t="s">
        <v>192</v>
      </c>
      <c r="E103" s="33">
        <v>843.36107377999997</v>
      </c>
      <c r="F103" s="138" t="s">
        <v>247</v>
      </c>
      <c r="G103" s="29" t="s">
        <v>248</v>
      </c>
      <c r="H103" s="44"/>
    </row>
    <row r="104" spans="2:8" ht="26" x14ac:dyDescent="0.3">
      <c r="B104" s="188"/>
      <c r="C104" s="28" t="s">
        <v>249</v>
      </c>
      <c r="D104" s="28" t="s">
        <v>192</v>
      </c>
      <c r="E104" s="33">
        <v>55391.869983459997</v>
      </c>
      <c r="F104" s="138" t="s">
        <v>247</v>
      </c>
      <c r="G104" s="29" t="s">
        <v>250</v>
      </c>
      <c r="H104" s="44"/>
    </row>
    <row r="105" spans="2:8" ht="26" x14ac:dyDescent="0.3">
      <c r="B105" s="188"/>
      <c r="C105" s="28" t="s">
        <v>251</v>
      </c>
      <c r="D105" s="28" t="s">
        <v>192</v>
      </c>
      <c r="E105" s="39">
        <v>98.67</v>
      </c>
      <c r="F105" s="132" t="s">
        <v>146</v>
      </c>
      <c r="G105" s="29" t="s">
        <v>252</v>
      </c>
      <c r="H105" s="44"/>
    </row>
    <row r="106" spans="2:8" ht="26" x14ac:dyDescent="0.3">
      <c r="B106" s="188"/>
      <c r="C106" s="28" t="s">
        <v>253</v>
      </c>
      <c r="D106" s="28" t="s">
        <v>192</v>
      </c>
      <c r="E106" s="39">
        <v>17.438739999999999</v>
      </c>
      <c r="F106" s="138" t="s">
        <v>247</v>
      </c>
      <c r="G106" s="29"/>
      <c r="H106" s="44"/>
    </row>
    <row r="107" spans="2:8" ht="26" x14ac:dyDescent="0.3">
      <c r="B107" s="188"/>
      <c r="C107" s="28" t="s">
        <v>254</v>
      </c>
      <c r="D107" s="28" t="s">
        <v>160</v>
      </c>
      <c r="E107" s="40">
        <v>2E-3</v>
      </c>
      <c r="F107" s="132" t="s">
        <v>146</v>
      </c>
      <c r="G107" s="29" t="s">
        <v>255</v>
      </c>
      <c r="H107" s="44"/>
    </row>
    <row r="108" spans="2:8" ht="26" x14ac:dyDescent="0.3">
      <c r="B108" s="188"/>
      <c r="C108" s="28" t="s">
        <v>256</v>
      </c>
      <c r="D108" s="28" t="s">
        <v>192</v>
      </c>
      <c r="E108" s="33">
        <v>42.927860000000003</v>
      </c>
      <c r="F108" s="138" t="s">
        <v>247</v>
      </c>
      <c r="G108" s="29"/>
      <c r="H108" s="44"/>
    </row>
    <row r="109" spans="2:8" ht="26" x14ac:dyDescent="0.3">
      <c r="B109" s="188"/>
      <c r="C109" s="28" t="s">
        <v>257</v>
      </c>
      <c r="D109" s="28" t="s">
        <v>160</v>
      </c>
      <c r="E109" s="41">
        <v>0.88</v>
      </c>
      <c r="F109" s="132" t="s">
        <v>146</v>
      </c>
      <c r="G109" s="29" t="s">
        <v>1945</v>
      </c>
      <c r="H109" s="44"/>
    </row>
    <row r="110" spans="2:8" ht="26" x14ac:dyDescent="0.3">
      <c r="B110" s="188"/>
      <c r="C110" s="28" t="s">
        <v>258</v>
      </c>
      <c r="D110" s="28" t="s">
        <v>160</v>
      </c>
      <c r="E110" s="33">
        <v>93.515167312189405</v>
      </c>
      <c r="F110" s="138" t="s">
        <v>259</v>
      </c>
      <c r="G110" s="29"/>
      <c r="H110" s="44"/>
    </row>
    <row r="111" spans="2:8" ht="26" x14ac:dyDescent="0.3">
      <c r="B111" s="188"/>
      <c r="C111" s="28" t="s">
        <v>260</v>
      </c>
      <c r="D111" s="28" t="s">
        <v>192</v>
      </c>
      <c r="E111" s="33">
        <v>68365.922204240007</v>
      </c>
      <c r="F111" s="138" t="s">
        <v>247</v>
      </c>
      <c r="G111" s="29"/>
      <c r="H111" s="44"/>
    </row>
    <row r="112" spans="2:8" ht="26" x14ac:dyDescent="0.3">
      <c r="B112" s="188"/>
      <c r="C112" s="28" t="s">
        <v>261</v>
      </c>
      <c r="D112" s="28" t="s">
        <v>192</v>
      </c>
      <c r="E112" s="33">
        <v>2035.79547</v>
      </c>
      <c r="F112" s="138" t="s">
        <v>247</v>
      </c>
      <c r="G112" s="29"/>
      <c r="H112" s="44"/>
    </row>
    <row r="113" spans="2:8" ht="26" x14ac:dyDescent="0.3">
      <c r="B113" s="188"/>
      <c r="C113" s="28" t="s">
        <v>262</v>
      </c>
      <c r="D113" s="28" t="s">
        <v>160</v>
      </c>
      <c r="E113" s="33">
        <v>10.0460025588962</v>
      </c>
      <c r="F113" s="138" t="s">
        <v>247</v>
      </c>
      <c r="G113" s="29"/>
      <c r="H113" s="44"/>
    </row>
    <row r="114" spans="2:8" ht="26" x14ac:dyDescent="0.3">
      <c r="B114" s="188"/>
      <c r="C114" s="28" t="s">
        <v>263</v>
      </c>
      <c r="D114" s="28" t="s">
        <v>192</v>
      </c>
      <c r="E114" s="33">
        <v>5092.075699</v>
      </c>
      <c r="F114" s="132" t="s">
        <v>146</v>
      </c>
      <c r="G114" s="29"/>
      <c r="H114" s="44"/>
    </row>
    <row r="115" spans="2:8" ht="26" x14ac:dyDescent="0.3">
      <c r="B115" s="188"/>
      <c r="C115" s="28" t="s">
        <v>264</v>
      </c>
      <c r="D115" s="28" t="s">
        <v>192</v>
      </c>
      <c r="E115" s="33">
        <v>59233.033074239996</v>
      </c>
      <c r="F115" s="138" t="s">
        <v>247</v>
      </c>
      <c r="G115" s="29"/>
      <c r="H115" s="44"/>
    </row>
    <row r="116" spans="2:8" ht="18" x14ac:dyDescent="0.25">
      <c r="B116" s="42"/>
      <c r="C116" s="28"/>
      <c r="D116" s="28"/>
      <c r="E116" s="28"/>
      <c r="F116" s="132"/>
      <c r="G116" s="28"/>
    </row>
    <row r="117" spans="2:8" ht="13" customHeight="1" x14ac:dyDescent="0.3">
      <c r="B117" s="189" t="s">
        <v>265</v>
      </c>
      <c r="C117" s="23" t="s">
        <v>39</v>
      </c>
      <c r="D117" s="23" t="s">
        <v>40</v>
      </c>
      <c r="E117" s="24">
        <v>2024</v>
      </c>
      <c r="F117" s="129" t="s">
        <v>41</v>
      </c>
      <c r="G117" s="25" t="s">
        <v>42</v>
      </c>
      <c r="H117" s="44"/>
    </row>
    <row r="118" spans="2:8" ht="72.75" customHeight="1" x14ac:dyDescent="0.3">
      <c r="B118" s="190"/>
      <c r="C118" s="26" t="s">
        <v>266</v>
      </c>
      <c r="D118" s="26" t="s">
        <v>58</v>
      </c>
      <c r="E118" s="26" t="s">
        <v>1944</v>
      </c>
      <c r="F118" s="139" t="s">
        <v>267</v>
      </c>
      <c r="G118" s="27" t="s">
        <v>2014</v>
      </c>
      <c r="H118" s="44"/>
    </row>
    <row r="119" spans="2:8" ht="31.5" customHeight="1" x14ac:dyDescent="0.3">
      <c r="B119" s="191"/>
      <c r="C119" s="28" t="s">
        <v>2013</v>
      </c>
      <c r="D119" s="28" t="s">
        <v>2011</v>
      </c>
      <c r="E119" s="33">
        <v>2614</v>
      </c>
      <c r="F119" s="171" t="s">
        <v>146</v>
      </c>
      <c r="G119" s="29" t="s">
        <v>2012</v>
      </c>
      <c r="H119" s="44"/>
    </row>
  </sheetData>
  <mergeCells count="23">
    <mergeCell ref="B78:B81"/>
    <mergeCell ref="B83:B86"/>
    <mergeCell ref="B88:B97"/>
    <mergeCell ref="B99:B115"/>
    <mergeCell ref="B117:B119"/>
    <mergeCell ref="B32:B50"/>
    <mergeCell ref="B53:B58"/>
    <mergeCell ref="B60:B61"/>
    <mergeCell ref="B63:B65"/>
    <mergeCell ref="B67:B76"/>
    <mergeCell ref="B12:B14"/>
    <mergeCell ref="B16:B20"/>
    <mergeCell ref="B22:B23"/>
    <mergeCell ref="B25:B27"/>
    <mergeCell ref="B29:B30"/>
    <mergeCell ref="B2:G2"/>
    <mergeCell ref="D6:D8"/>
    <mergeCell ref="E6:E8"/>
    <mergeCell ref="B3:G3"/>
    <mergeCell ref="C6:C8"/>
    <mergeCell ref="B5:B10"/>
    <mergeCell ref="F6:F8"/>
    <mergeCell ref="G6:G8"/>
  </mergeCells>
  <hyperlinks>
    <hyperlink ref="F6:F8" r:id="rId1" display="Global Environmental and Energy Policy " xr:uid="{1D412078-F6D3-4882-9382-6D62E8F8DC11}"/>
    <hyperlink ref="F9" r:id="rId2" xr:uid="{7CF875F5-0A8C-4793-B656-63C78B5D3861}"/>
    <hyperlink ref="F10" r:id="rId3" xr:uid="{49A23FB5-0337-4193-A716-58C9468BC2DD}"/>
    <hyperlink ref="F13" r:id="rId4" xr:uid="{8C1B554D-0A4C-43E0-BEF9-45B1C85BAB7A}"/>
    <hyperlink ref="F14" r:id="rId5" xr:uid="{B2D132E8-91DD-4F10-BCC5-226B2076187F}"/>
    <hyperlink ref="F17" r:id="rId6" xr:uid="{01570EC3-FC61-4F5C-B081-7BAFBD8F65D2}"/>
    <hyperlink ref="F18" r:id="rId7" xr:uid="{1DBF724F-20FF-4102-AA00-B3392619E1BB}"/>
    <hyperlink ref="F19" r:id="rId8" xr:uid="{250F4045-C442-42A3-A14F-83D8316DCF21}"/>
    <hyperlink ref="F20" r:id="rId9" xr:uid="{BC9382CD-E09D-4545-8239-26A2904CEDC5}"/>
    <hyperlink ref="F23" r:id="rId10" xr:uid="{B8D670C2-D5C0-40DE-91EC-D75D9FDE0A53}"/>
    <hyperlink ref="F27" r:id="rId11" xr:uid="{7044D9E1-45BD-48DC-8598-DC4D2549843C}"/>
    <hyperlink ref="F26" r:id="rId12" xr:uid="{0508A102-FC25-4EDC-B515-C34CC8936E7B}"/>
    <hyperlink ref="F33" r:id="rId13" xr:uid="{CB16B9AC-76F1-4CD5-9429-9EEA9A31DC0D}"/>
    <hyperlink ref="F30" r:id="rId14" xr:uid="{342C6FF3-0F3D-4FE2-BBB4-804AA71A0ACD}"/>
    <hyperlink ref="F34" r:id="rId15" xr:uid="{27CD1965-99C0-4B1C-ADF6-542F99BC6954}"/>
    <hyperlink ref="F35" r:id="rId16" xr:uid="{D1A65D1A-9407-4F35-8682-44053CB79DF2}"/>
    <hyperlink ref="F36" r:id="rId17" xr:uid="{7E9957D0-73D1-4464-9A35-241926549668}"/>
    <hyperlink ref="F37" r:id="rId18" xr:uid="{FB82B162-474E-4A3A-BEAF-48747E5BE62E}"/>
    <hyperlink ref="F38" r:id="rId19" xr:uid="{ACD7F001-1DD0-472D-B517-D36E128B24E2}"/>
    <hyperlink ref="F39" r:id="rId20" xr:uid="{6B191EBE-65D9-4648-89C8-440765AED71E}"/>
    <hyperlink ref="F40" r:id="rId21" xr:uid="{F5FDB558-427B-4493-B542-BC86A078EB31}"/>
    <hyperlink ref="F41" r:id="rId22" xr:uid="{CF76856B-5D4B-442A-A541-E9CC3E06AC46}"/>
    <hyperlink ref="F42" r:id="rId23" xr:uid="{3E72CDC0-5F2E-4AC4-8569-B5A4DF52FB5C}"/>
    <hyperlink ref="F43" r:id="rId24" xr:uid="{0F90FED7-BE0A-4188-96D0-649B603C4985}"/>
    <hyperlink ref="F44" r:id="rId25" xr:uid="{DA6E36E1-EE6A-4C88-B7EC-894C65FB7660}"/>
    <hyperlink ref="F45" r:id="rId26" xr:uid="{8F4CF25C-7534-4440-8947-A665E194705B}"/>
    <hyperlink ref="F46" r:id="rId27" xr:uid="{86964107-0687-436E-B31D-C7FD3514856D}"/>
    <hyperlink ref="F47" r:id="rId28" xr:uid="{2B2BC6C1-0451-4848-B3EB-9E8181BC2911}"/>
    <hyperlink ref="F48" r:id="rId29" xr:uid="{156B05B8-21EE-4391-8F04-F58F21A2AE55}"/>
    <hyperlink ref="F49" r:id="rId30" xr:uid="{CCE486F1-B44A-404B-95D0-3AAACC17D646}"/>
    <hyperlink ref="F50" r:id="rId31" xr:uid="{F0781C20-2865-45F1-B945-246E64E6898D}"/>
    <hyperlink ref="F61" r:id="rId32" display="Spain Website: Telefonica website Certifications  _x000a__x000a_Germany:website" xr:uid="{5992C7E3-7A66-4425-A10E-E40E694F4471}"/>
    <hyperlink ref="F64" r:id="rId33" xr:uid="{B8DE9796-DDFF-4314-8E48-7FB169E5AB03}"/>
    <hyperlink ref="F65" r:id="rId34" xr:uid="{9EAD1986-3D7E-41D8-BD9F-166CA6E0AB4A}"/>
    <hyperlink ref="F68" r:id="rId35" xr:uid="{6A195BCF-F0BE-4D0B-A8A8-6449187F5A10}"/>
    <hyperlink ref="F69" r:id="rId36" xr:uid="{5BDB949C-0D1A-4987-B017-349ACF576F64}"/>
    <hyperlink ref="F73" r:id="rId37" xr:uid="{AC99E4FA-C581-4220-B29E-CF8383F943F0}"/>
    <hyperlink ref="F74" r:id="rId38" xr:uid="{9D983907-3BE7-4D86-AF2E-9542D9ABC041}"/>
    <hyperlink ref="F75" r:id="rId39" xr:uid="{7FBACD38-F26B-49EE-8B19-5E3D6A391A95}"/>
    <hyperlink ref="F81" r:id="rId40" xr:uid="{4B4B3B90-C96E-4360-8BC6-F7E55F53AAA5}"/>
    <hyperlink ref="F84" r:id="rId41" xr:uid="{C5F23E46-711C-4FFE-AA7B-9F0EF18A810C}"/>
    <hyperlink ref="F85" r:id="rId42" xr:uid="{CF87BA5C-37DE-49AE-B537-9CE1618E32D5}"/>
    <hyperlink ref="F86" r:id="rId43" xr:uid="{91D68719-2337-49D0-8409-28D1C19673B4}"/>
    <hyperlink ref="F89" r:id="rId44" xr:uid="{CDEA58B2-FFB0-4D0E-A886-9C80F6335A68}"/>
    <hyperlink ref="F90" r:id="rId45" xr:uid="{EF155359-E0DD-4765-9F32-D4EA79A3B020}"/>
    <hyperlink ref="F92" r:id="rId46" xr:uid="{8DCC0E34-E9BC-4A25-81ED-78F2184A03A2}"/>
    <hyperlink ref="F93" r:id="rId47" xr:uid="{7CCA7569-0470-4239-882A-814A36AA813D}"/>
    <hyperlink ref="F94" r:id="rId48" xr:uid="{33825BF4-8881-408C-A15F-5F9D24553F56}"/>
    <hyperlink ref="F95" r:id="rId49" xr:uid="{D347E116-A970-429A-9EFF-67E8F2FF749B}"/>
    <hyperlink ref="F97" r:id="rId50" xr:uid="{D6E8C6EA-F683-4F77-B182-91295ED750FC}"/>
    <hyperlink ref="F102" r:id="rId51" xr:uid="{EE92B83B-C939-41D5-877A-2FD550BDFDFF}"/>
    <hyperlink ref="F104" r:id="rId52" xr:uid="{B8167DC5-616D-49F9-95AC-69E233EC33B6}"/>
    <hyperlink ref="F103" r:id="rId53" xr:uid="{971CF02A-9083-4A67-8D4D-F30BABABDEF7}"/>
    <hyperlink ref="F106" r:id="rId54" xr:uid="{67E04586-0154-4A68-9902-3B5EF717E721}"/>
    <hyperlink ref="F108" r:id="rId55" xr:uid="{77167F73-BCC1-4431-93D6-5299DDE7E17F}"/>
    <hyperlink ref="F110" r:id="rId56" xr:uid="{22FBB3F0-113D-4862-95C2-8CA594D68D38}"/>
    <hyperlink ref="F111" r:id="rId57" xr:uid="{54106D85-0226-4345-811E-D6E5A1161CB2}"/>
    <hyperlink ref="F112" r:id="rId58" xr:uid="{0063AA31-5941-4016-827F-99D72C010003}"/>
    <hyperlink ref="F113" r:id="rId59" xr:uid="{12D5F886-E24E-4811-AF07-49E2C93FD202}"/>
    <hyperlink ref="F115" r:id="rId60" xr:uid="{198CCE84-8DF5-4DB4-BCF6-A2DB867E8140}"/>
    <hyperlink ref="F118" r:id="rId61" xr:uid="{496DC301-9236-49FE-80FE-05564E43F837}"/>
    <hyperlink ref="F70" r:id="rId62" xr:uid="{124786C9-F296-480A-BA7E-58BDB3459D7A}"/>
    <hyperlink ref="F71" r:id="rId63" xr:uid="{8AC2234E-8572-4EBA-BC7A-9225F7E2180A}"/>
    <hyperlink ref="F76" r:id="rId64" xr:uid="{0F25E32D-88A5-4121-9DCB-9F0B99FF27A9}"/>
    <hyperlink ref="F72" r:id="rId65" xr:uid="{74C51AC8-6BE5-42E9-92DE-F430D92BA8DB}"/>
    <hyperlink ref="F91" r:id="rId66" xr:uid="{3EA620B2-9779-49E3-B0B6-4E3529E84241}"/>
    <hyperlink ref="F96" r:id="rId67" display="Consolidated Annual Report 2024, pdf page 332 ESG Profile, p20" xr:uid="{378B9895-8F41-49BA-B81A-83861C09A2D4}"/>
  </hyperlinks>
  <pageMargins left="0.75" right="0.75" top="1" bottom="1" header="0.5" footer="0.5"/>
  <pageSetup paperSize="9" orientation="portrait" r:id="rId68"/>
  <headerFooter>
    <oddFooter>&amp;L_x000D_&amp;1#&amp;"Arial"&amp;7&amp;K000000 ***Este documento está clasificado como PUBLICO por TELEFÓNICA.
***This document is classified as PUBLIC by TELEFÓNICA.</oddFooter>
  </headerFooter>
  <drawing r:id="rId6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67E0E5"/>
  </sheetPr>
  <dimension ref="B1:H41"/>
  <sheetViews>
    <sheetView showGridLines="0" showRuler="0" topLeftCell="A26" zoomScale="70" zoomScaleNormal="70" workbookViewId="0">
      <selection activeCell="G18" sqref="G18"/>
    </sheetView>
  </sheetViews>
  <sheetFormatPr baseColWidth="10" defaultColWidth="12.90625" defaultRowHeight="13" x14ac:dyDescent="0.3"/>
  <cols>
    <col min="1" max="1" width="1.453125" customWidth="1"/>
    <col min="2" max="2" width="25.453125" customWidth="1"/>
    <col min="3" max="4" width="18.08984375" customWidth="1"/>
    <col min="5" max="5" width="74.90625" customWidth="1"/>
    <col min="6" max="6" width="28.453125" style="137" customWidth="1"/>
    <col min="7" max="7" width="133.453125" customWidth="1"/>
  </cols>
  <sheetData>
    <row r="1" spans="2:8" ht="10.75" customHeight="1" x14ac:dyDescent="0.3"/>
    <row r="2" spans="2:8" ht="33.15" customHeight="1" x14ac:dyDescent="0.25">
      <c r="B2" s="172"/>
      <c r="C2" s="172"/>
      <c r="D2" s="172"/>
      <c r="E2" s="172"/>
      <c r="F2" s="172"/>
      <c r="G2" s="172"/>
    </row>
    <row r="3" spans="2:8" ht="33.15" customHeight="1" x14ac:dyDescent="0.25">
      <c r="B3" s="180" t="s">
        <v>8</v>
      </c>
      <c r="C3" s="180"/>
      <c r="D3" s="180"/>
      <c r="E3" s="180"/>
      <c r="F3" s="180"/>
      <c r="G3" s="180"/>
    </row>
    <row r="4" spans="2:8" ht="15.75" customHeight="1" x14ac:dyDescent="0.25">
      <c r="B4" s="42"/>
      <c r="C4" s="43"/>
      <c r="D4" s="43"/>
      <c r="E4" s="43"/>
      <c r="F4" s="130"/>
      <c r="G4" s="43"/>
    </row>
    <row r="5" spans="2:8" x14ac:dyDescent="0.3">
      <c r="B5" s="188" t="s">
        <v>38</v>
      </c>
      <c r="C5" s="23" t="s">
        <v>39</v>
      </c>
      <c r="D5" s="23" t="s">
        <v>40</v>
      </c>
      <c r="E5" s="24">
        <v>2024</v>
      </c>
      <c r="F5" s="129" t="s">
        <v>41</v>
      </c>
      <c r="G5" s="25" t="s">
        <v>42</v>
      </c>
      <c r="H5" s="44"/>
    </row>
    <row r="6" spans="2:8" ht="52" x14ac:dyDescent="0.3">
      <c r="B6" s="188"/>
      <c r="C6" s="26" t="s">
        <v>268</v>
      </c>
      <c r="D6" s="26" t="s">
        <v>44</v>
      </c>
      <c r="E6" s="26" t="s">
        <v>45</v>
      </c>
      <c r="F6" s="139" t="s">
        <v>269</v>
      </c>
      <c r="G6" s="27" t="s">
        <v>270</v>
      </c>
      <c r="H6" s="44"/>
    </row>
    <row r="7" spans="2:8" ht="39" x14ac:dyDescent="0.3">
      <c r="B7" s="188"/>
      <c r="C7" s="28" t="s">
        <v>271</v>
      </c>
      <c r="D7" s="28" t="s">
        <v>272</v>
      </c>
      <c r="E7" s="46" t="s">
        <v>273</v>
      </c>
      <c r="F7" s="138" t="s">
        <v>217</v>
      </c>
      <c r="G7" s="29" t="s">
        <v>274</v>
      </c>
      <c r="H7" s="44"/>
    </row>
    <row r="8" spans="2:8" ht="18" x14ac:dyDescent="0.25">
      <c r="B8" s="56"/>
      <c r="C8" s="43"/>
      <c r="D8" s="43"/>
      <c r="E8" s="43"/>
      <c r="F8" s="130"/>
      <c r="G8" s="43"/>
    </row>
    <row r="9" spans="2:8" x14ac:dyDescent="0.3">
      <c r="B9" s="188" t="s">
        <v>8</v>
      </c>
      <c r="C9" s="23" t="s">
        <v>39</v>
      </c>
      <c r="D9" s="23" t="s">
        <v>40</v>
      </c>
      <c r="E9" s="24">
        <v>2024</v>
      </c>
      <c r="F9" s="129" t="s">
        <v>41</v>
      </c>
      <c r="G9" s="25" t="s">
        <v>42</v>
      </c>
      <c r="H9" s="44"/>
    </row>
    <row r="10" spans="2:8" ht="26" x14ac:dyDescent="0.3">
      <c r="B10" s="188"/>
      <c r="C10" s="26" t="s">
        <v>275</v>
      </c>
      <c r="D10" s="26" t="s">
        <v>276</v>
      </c>
      <c r="E10" s="47">
        <v>6628</v>
      </c>
      <c r="F10" s="139" t="s">
        <v>277</v>
      </c>
      <c r="G10" s="27"/>
      <c r="H10" s="44"/>
    </row>
    <row r="11" spans="2:8" ht="26" x14ac:dyDescent="0.3">
      <c r="B11" s="188"/>
      <c r="C11" s="28" t="s">
        <v>278</v>
      </c>
      <c r="D11" s="28" t="s">
        <v>276</v>
      </c>
      <c r="E11" s="48">
        <v>5783755</v>
      </c>
      <c r="F11" s="138" t="s">
        <v>277</v>
      </c>
      <c r="G11" s="29"/>
      <c r="H11" s="44"/>
    </row>
    <row r="12" spans="2:8" ht="26" x14ac:dyDescent="0.3">
      <c r="B12" s="188"/>
      <c r="C12" s="28" t="s">
        <v>279</v>
      </c>
      <c r="D12" s="28" t="s">
        <v>276</v>
      </c>
      <c r="E12" s="48">
        <v>639693</v>
      </c>
      <c r="F12" s="138" t="s">
        <v>277</v>
      </c>
      <c r="G12" s="29"/>
      <c r="H12" s="44"/>
    </row>
    <row r="13" spans="2:8" ht="26" x14ac:dyDescent="0.3">
      <c r="B13" s="188"/>
      <c r="C13" s="28" t="s">
        <v>280</v>
      </c>
      <c r="D13" s="28" t="s">
        <v>276</v>
      </c>
      <c r="E13" s="48">
        <v>6059374.4504771102</v>
      </c>
      <c r="F13" s="138" t="s">
        <v>203</v>
      </c>
      <c r="G13" s="29" t="s">
        <v>281</v>
      </c>
      <c r="H13" s="44"/>
    </row>
    <row r="14" spans="2:8" ht="26" x14ac:dyDescent="0.3">
      <c r="B14" s="188"/>
      <c r="C14" s="28" t="s">
        <v>282</v>
      </c>
      <c r="D14" s="28" t="s">
        <v>160</v>
      </c>
      <c r="E14" s="49">
        <v>86</v>
      </c>
      <c r="F14" s="138" t="s">
        <v>203</v>
      </c>
      <c r="G14" s="29"/>
      <c r="H14" s="44"/>
    </row>
    <row r="15" spans="2:8" ht="39" x14ac:dyDescent="0.3">
      <c r="B15" s="188"/>
      <c r="C15" s="28" t="s">
        <v>283</v>
      </c>
      <c r="D15" s="28" t="s">
        <v>284</v>
      </c>
      <c r="E15" s="50">
        <v>1.65</v>
      </c>
      <c r="F15" s="132" t="s">
        <v>146</v>
      </c>
      <c r="G15" s="29" t="s">
        <v>285</v>
      </c>
      <c r="H15" s="44"/>
    </row>
    <row r="16" spans="2:8" ht="18" x14ac:dyDescent="0.25">
      <c r="B16" s="42"/>
      <c r="C16" s="28"/>
      <c r="D16" s="28"/>
      <c r="E16" s="28"/>
      <c r="F16" s="132"/>
      <c r="G16" s="28"/>
    </row>
    <row r="17" spans="2:8" x14ac:dyDescent="0.3">
      <c r="B17" s="181" t="s">
        <v>286</v>
      </c>
      <c r="C17" s="23" t="s">
        <v>39</v>
      </c>
      <c r="D17" s="23" t="s">
        <v>40</v>
      </c>
      <c r="E17" s="24">
        <v>2024</v>
      </c>
      <c r="F17" s="129" t="s">
        <v>41</v>
      </c>
      <c r="G17" s="25" t="s">
        <v>42</v>
      </c>
      <c r="H17" s="44"/>
    </row>
    <row r="18" spans="2:8" ht="39" x14ac:dyDescent="0.3">
      <c r="B18" s="183"/>
      <c r="C18" s="26" t="s">
        <v>287</v>
      </c>
      <c r="D18" s="26" t="s">
        <v>288</v>
      </c>
      <c r="E18" s="51" t="s">
        <v>289</v>
      </c>
      <c r="F18" s="139" t="s">
        <v>290</v>
      </c>
      <c r="G18" s="27" t="s">
        <v>291</v>
      </c>
      <c r="H18" s="44"/>
    </row>
    <row r="19" spans="2:8" ht="18" x14ac:dyDescent="0.25">
      <c r="B19" s="42"/>
      <c r="C19" s="28"/>
      <c r="D19" s="28"/>
      <c r="E19" s="28"/>
      <c r="F19" s="132"/>
      <c r="G19" s="28"/>
    </row>
    <row r="20" spans="2:8" x14ac:dyDescent="0.3">
      <c r="B20" s="181" t="s">
        <v>292</v>
      </c>
      <c r="C20" s="23" t="s">
        <v>39</v>
      </c>
      <c r="D20" s="23" t="s">
        <v>40</v>
      </c>
      <c r="E20" s="24">
        <v>2024</v>
      </c>
      <c r="F20" s="129" t="s">
        <v>41</v>
      </c>
      <c r="G20" s="25" t="s">
        <v>42</v>
      </c>
      <c r="H20" s="44"/>
    </row>
    <row r="21" spans="2:8" ht="195" x14ac:dyDescent="0.3">
      <c r="B21" s="182"/>
      <c r="C21" s="26" t="s">
        <v>293</v>
      </c>
      <c r="D21" s="26" t="s">
        <v>62</v>
      </c>
      <c r="E21" s="26" t="s">
        <v>294</v>
      </c>
      <c r="F21" s="139" t="s">
        <v>295</v>
      </c>
      <c r="G21" s="27"/>
      <c r="H21" s="44"/>
    </row>
    <row r="22" spans="2:8" ht="26" x14ac:dyDescent="0.3">
      <c r="B22" s="183"/>
      <c r="C22" s="28" t="s">
        <v>296</v>
      </c>
      <c r="D22" s="28" t="s">
        <v>297</v>
      </c>
      <c r="E22" s="46" t="s">
        <v>298</v>
      </c>
      <c r="F22" s="138" t="s">
        <v>217</v>
      </c>
      <c r="G22" s="29" t="s">
        <v>299</v>
      </c>
      <c r="H22" s="44"/>
    </row>
    <row r="23" spans="2:8" ht="18" x14ac:dyDescent="0.25">
      <c r="B23" s="42"/>
      <c r="C23" s="43"/>
      <c r="D23" s="43"/>
      <c r="E23" s="43"/>
      <c r="F23" s="130"/>
      <c r="G23" s="43"/>
    </row>
    <row r="24" spans="2:8" x14ac:dyDescent="0.3">
      <c r="B24" s="188" t="s">
        <v>300</v>
      </c>
      <c r="C24" s="23" t="s">
        <v>39</v>
      </c>
      <c r="D24" s="23" t="s">
        <v>40</v>
      </c>
      <c r="E24" s="24">
        <v>2024</v>
      </c>
      <c r="F24" s="129" t="s">
        <v>41</v>
      </c>
      <c r="G24" s="25" t="s">
        <v>42</v>
      </c>
      <c r="H24" s="44"/>
    </row>
    <row r="25" spans="2:8" ht="156" x14ac:dyDescent="0.3">
      <c r="B25" s="188"/>
      <c r="C25" s="26" t="s">
        <v>301</v>
      </c>
      <c r="D25" s="26" t="s">
        <v>58</v>
      </c>
      <c r="E25" s="52" t="s">
        <v>302</v>
      </c>
      <c r="F25" s="141" t="s">
        <v>303</v>
      </c>
      <c r="G25" s="27" t="s">
        <v>304</v>
      </c>
      <c r="H25" s="44"/>
    </row>
    <row r="26" spans="2:8" ht="117" x14ac:dyDescent="0.3">
      <c r="B26" s="188"/>
      <c r="C26" s="28" t="s">
        <v>305</v>
      </c>
      <c r="D26" s="28" t="s">
        <v>58</v>
      </c>
      <c r="E26" s="46" t="s">
        <v>53</v>
      </c>
      <c r="F26" s="138" t="s">
        <v>303</v>
      </c>
      <c r="G26" s="29" t="s">
        <v>304</v>
      </c>
      <c r="H26" s="44"/>
    </row>
    <row r="27" spans="2:8" ht="104" x14ac:dyDescent="0.3">
      <c r="B27" s="188"/>
      <c r="C27" s="28" t="s">
        <v>306</v>
      </c>
      <c r="D27" s="28" t="s">
        <v>58</v>
      </c>
      <c r="E27" s="28" t="s">
        <v>53</v>
      </c>
      <c r="F27" s="138" t="s">
        <v>303</v>
      </c>
      <c r="G27" s="29" t="s">
        <v>304</v>
      </c>
      <c r="H27" s="44"/>
    </row>
    <row r="28" spans="2:8" ht="26" x14ac:dyDescent="0.3">
      <c r="B28" s="188"/>
      <c r="C28" s="28" t="s">
        <v>307</v>
      </c>
      <c r="D28" s="28" t="s">
        <v>62</v>
      </c>
      <c r="E28" s="28" t="s">
        <v>308</v>
      </c>
      <c r="F28" s="138" t="s">
        <v>128</v>
      </c>
      <c r="G28" s="29"/>
      <c r="H28" s="44"/>
    </row>
    <row r="29" spans="2:8" ht="39" x14ac:dyDescent="0.3">
      <c r="B29" s="188"/>
      <c r="C29" s="28" t="s">
        <v>309</v>
      </c>
      <c r="D29" s="28" t="s">
        <v>160</v>
      </c>
      <c r="E29" s="34" t="s">
        <v>310</v>
      </c>
      <c r="F29" s="138" t="s">
        <v>311</v>
      </c>
      <c r="G29" s="29" t="s">
        <v>312</v>
      </c>
      <c r="H29" s="44"/>
    </row>
    <row r="30" spans="2:8" ht="39" x14ac:dyDescent="0.3">
      <c r="B30" s="188"/>
      <c r="C30" s="28" t="s">
        <v>313</v>
      </c>
      <c r="D30" s="28" t="s">
        <v>272</v>
      </c>
      <c r="E30" s="28" t="s">
        <v>314</v>
      </c>
      <c r="F30" s="138" t="s">
        <v>303</v>
      </c>
      <c r="G30" s="29" t="s">
        <v>304</v>
      </c>
      <c r="H30" s="44"/>
    </row>
    <row r="31" spans="2:8" ht="52" x14ac:dyDescent="0.3">
      <c r="B31" s="188"/>
      <c r="C31" s="28" t="s">
        <v>315</v>
      </c>
      <c r="D31" s="28" t="s">
        <v>316</v>
      </c>
      <c r="E31" s="28" t="s">
        <v>317</v>
      </c>
      <c r="F31" s="138" t="s">
        <v>318</v>
      </c>
      <c r="G31" s="29" t="s">
        <v>319</v>
      </c>
      <c r="H31" s="44"/>
    </row>
    <row r="32" spans="2:8" ht="26" x14ac:dyDescent="0.3">
      <c r="B32" s="188"/>
      <c r="C32" s="28" t="s">
        <v>320</v>
      </c>
      <c r="D32" s="28" t="s">
        <v>276</v>
      </c>
      <c r="E32" s="48">
        <v>275618</v>
      </c>
      <c r="F32" s="138" t="s">
        <v>277</v>
      </c>
      <c r="G32" s="29"/>
      <c r="H32" s="44"/>
    </row>
    <row r="33" spans="2:8" ht="26" x14ac:dyDescent="0.3">
      <c r="B33" s="188"/>
      <c r="C33" s="28" t="s">
        <v>321</v>
      </c>
      <c r="D33" s="28" t="s">
        <v>58</v>
      </c>
      <c r="E33" s="46" t="s">
        <v>53</v>
      </c>
      <c r="F33" s="138" t="s">
        <v>311</v>
      </c>
      <c r="G33" s="117"/>
      <c r="H33" s="44"/>
    </row>
    <row r="34" spans="2:8" ht="39" x14ac:dyDescent="0.3">
      <c r="B34" s="188"/>
      <c r="C34" s="28" t="s">
        <v>322</v>
      </c>
      <c r="D34" s="28" t="s">
        <v>276</v>
      </c>
      <c r="E34" s="48">
        <v>7377.4482573445703</v>
      </c>
      <c r="F34" s="138" t="s">
        <v>203</v>
      </c>
      <c r="G34" s="29"/>
      <c r="H34" s="44"/>
    </row>
    <row r="35" spans="2:8" ht="26" x14ac:dyDescent="0.3">
      <c r="B35" s="188"/>
      <c r="C35" s="28" t="s">
        <v>323</v>
      </c>
      <c r="D35" s="28" t="s">
        <v>276</v>
      </c>
      <c r="E35" s="48">
        <v>5208424.0178310703</v>
      </c>
      <c r="F35" s="138" t="s">
        <v>203</v>
      </c>
      <c r="G35" s="53"/>
      <c r="H35" s="44"/>
    </row>
    <row r="36" spans="2:8" ht="18" x14ac:dyDescent="0.25">
      <c r="B36" s="57"/>
      <c r="C36" s="28"/>
      <c r="D36" s="28"/>
      <c r="E36" s="28"/>
      <c r="F36" s="132"/>
      <c r="G36" s="28"/>
    </row>
    <row r="37" spans="2:8" x14ac:dyDescent="0.3">
      <c r="B37" s="181" t="s">
        <v>324</v>
      </c>
      <c r="C37" s="23" t="s">
        <v>39</v>
      </c>
      <c r="D37" s="23" t="s">
        <v>40</v>
      </c>
      <c r="E37" s="24">
        <v>2024</v>
      </c>
      <c r="F37" s="129" t="s">
        <v>41</v>
      </c>
      <c r="G37" s="25" t="s">
        <v>42</v>
      </c>
      <c r="H37" s="44"/>
    </row>
    <row r="38" spans="2:8" ht="39" hidden="1" x14ac:dyDescent="0.3">
      <c r="B38" s="182"/>
      <c r="C38" s="26" t="s">
        <v>325</v>
      </c>
      <c r="D38" s="26" t="s">
        <v>276</v>
      </c>
      <c r="E38" s="54">
        <v>0</v>
      </c>
      <c r="F38" s="142" t="s">
        <v>326</v>
      </c>
      <c r="G38" s="27" t="s">
        <v>327</v>
      </c>
      <c r="H38" s="44"/>
    </row>
    <row r="39" spans="2:8" ht="39" hidden="1" x14ac:dyDescent="0.3">
      <c r="B39" s="182"/>
      <c r="C39" s="28" t="s">
        <v>328</v>
      </c>
      <c r="D39" s="28" t="s">
        <v>276</v>
      </c>
      <c r="E39" s="55">
        <v>7377.4482573445703</v>
      </c>
      <c r="F39" s="143" t="s">
        <v>326</v>
      </c>
      <c r="G39" s="29" t="s">
        <v>327</v>
      </c>
      <c r="H39" s="44"/>
    </row>
    <row r="40" spans="2:8" ht="26" x14ac:dyDescent="0.3">
      <c r="B40" s="183"/>
      <c r="C40" s="28" t="s">
        <v>329</v>
      </c>
      <c r="D40" s="28" t="s">
        <v>276</v>
      </c>
      <c r="E40" s="48">
        <v>7377.4482573445703</v>
      </c>
      <c r="F40" s="138" t="s">
        <v>326</v>
      </c>
      <c r="G40" s="29" t="s">
        <v>330</v>
      </c>
      <c r="H40" s="44"/>
    </row>
    <row r="41" spans="2:8" x14ac:dyDescent="0.3">
      <c r="B41" s="6"/>
      <c r="C41" s="6"/>
      <c r="D41" s="6"/>
      <c r="E41" s="6"/>
      <c r="F41" s="131"/>
      <c r="G41" s="6"/>
    </row>
  </sheetData>
  <mergeCells count="8">
    <mergeCell ref="B20:B22"/>
    <mergeCell ref="B24:B35"/>
    <mergeCell ref="B37:B40"/>
    <mergeCell ref="B5:B7"/>
    <mergeCell ref="B2:G2"/>
    <mergeCell ref="B3:G3"/>
    <mergeCell ref="B9:B15"/>
    <mergeCell ref="B17:B18"/>
  </mergeCells>
  <hyperlinks>
    <hyperlink ref="F6" r:id="rId1" xr:uid="{9A19306D-3A7C-471B-9951-9FE53718A5A7}"/>
    <hyperlink ref="F7" r:id="rId2" xr:uid="{83E8F1FE-86C0-4C86-B00C-0AE77B7CF2A3}"/>
    <hyperlink ref="F10" r:id="rId3" xr:uid="{51363566-3A18-4C2F-805C-F74C9382E7C3}"/>
    <hyperlink ref="F11" r:id="rId4" xr:uid="{77BE6D07-BB8E-4DE7-B425-D600271A1D30}"/>
    <hyperlink ref="F12" r:id="rId5" xr:uid="{F8CE9C79-8A34-4348-A106-84EBF2E10470}"/>
    <hyperlink ref="F13" r:id="rId6" xr:uid="{AF967B75-B2F8-48CC-A5DC-1AB9C5389770}"/>
    <hyperlink ref="F14" r:id="rId7" xr:uid="{862E4EE7-46AD-45D1-8652-C0F97B5509CB}"/>
    <hyperlink ref="F18" r:id="rId8" xr:uid="{72A9A620-B86A-4BB3-BB0D-A746EAABEA7A}"/>
    <hyperlink ref="F21" r:id="rId9" xr:uid="{6CCE32A8-8F01-4208-BAD8-56D705197B02}"/>
    <hyperlink ref="F22" r:id="rId10" xr:uid="{D571E613-B9AB-48F7-B52F-FEB57B6B1B34}"/>
    <hyperlink ref="F25" r:id="rId11" xr:uid="{16B6D5A4-1C81-4513-ACEC-BCECFA2E8953}"/>
    <hyperlink ref="F26" r:id="rId12" xr:uid="{80841F31-A073-4BA0-B05C-A3C81DACDA6F}"/>
    <hyperlink ref="F27" r:id="rId13" xr:uid="{DFB70511-4DC8-433E-8A04-7373C3ABCD33}"/>
    <hyperlink ref="F28" r:id="rId14" xr:uid="{DD3746A1-8607-471F-9D7E-BACB8A31432C}"/>
    <hyperlink ref="F29" r:id="rId15" xr:uid="{CBECA31B-64BB-4BC6-B4CE-7A93B044A557}"/>
    <hyperlink ref="F30" r:id="rId16" xr:uid="{DB3603BA-4F2A-47AC-9F55-A7F889BA4548}"/>
    <hyperlink ref="F31" r:id="rId17" xr:uid="{3553C514-34C9-4F97-A414-80039A3E0A6F}"/>
    <hyperlink ref="F32" r:id="rId18" xr:uid="{76E43194-FCE2-4CB5-8A3D-3BFBDB3D87A0}"/>
    <hyperlink ref="F33" r:id="rId19" xr:uid="{431B279E-23B9-43B4-8977-25C605502B06}"/>
    <hyperlink ref="F34" r:id="rId20" xr:uid="{E3095C2B-CF40-41A5-BA0F-05207349907A}"/>
    <hyperlink ref="F35" r:id="rId21" xr:uid="{0CADB474-B37A-4824-B144-4E5DB2EF3E91}"/>
    <hyperlink ref="F40" r:id="rId22" xr:uid="{0D16AA17-8446-4271-A3A5-FB727DE00B2D}"/>
  </hyperlinks>
  <pageMargins left="0.75" right="0.75" top="1" bottom="1" header="0.5" footer="0.5"/>
  <headerFooter>
    <oddFooter>&amp;L_x000D_&amp;1#&amp;"Arial"&amp;7&amp;K000000 ***Este documento está clasificado como PUBLICO por TELEFÓNICA.
***This document is classified as PUBLIC by TELEFÓNICA.</oddFooter>
  </headerFooter>
  <drawing r:id="rId2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7E0E5"/>
  </sheetPr>
  <dimension ref="B1:H55"/>
  <sheetViews>
    <sheetView showGridLines="0" showRuler="0" topLeftCell="B50" workbookViewId="0">
      <selection activeCell="G51" sqref="G51"/>
    </sheetView>
  </sheetViews>
  <sheetFormatPr baseColWidth="10" defaultColWidth="12.90625" defaultRowHeight="13" x14ac:dyDescent="0.3"/>
  <cols>
    <col min="1" max="1" width="1.453125" customWidth="1"/>
    <col min="2" max="2" width="25.453125" customWidth="1"/>
    <col min="3" max="4" width="18.08984375" customWidth="1"/>
    <col min="5" max="5" width="74.90625" customWidth="1"/>
    <col min="6" max="6" width="28.453125" style="137" customWidth="1"/>
    <col min="7" max="7" width="133.453125" customWidth="1"/>
  </cols>
  <sheetData>
    <row r="1" spans="2:8" ht="10.75" customHeight="1" x14ac:dyDescent="0.3"/>
    <row r="2" spans="2:8" ht="33.15" customHeight="1" x14ac:dyDescent="0.25">
      <c r="B2" s="172"/>
      <c r="C2" s="172"/>
      <c r="D2" s="172"/>
      <c r="E2" s="172"/>
      <c r="F2" s="172"/>
      <c r="G2" s="172"/>
    </row>
    <row r="3" spans="2:8" ht="33.15" customHeight="1" x14ac:dyDescent="0.25">
      <c r="B3" s="192" t="s">
        <v>10</v>
      </c>
      <c r="C3" s="192"/>
      <c r="D3" s="192"/>
      <c r="E3" s="192"/>
      <c r="F3" s="192"/>
      <c r="G3" s="192"/>
    </row>
    <row r="4" spans="2:8" ht="15.75" customHeight="1" x14ac:dyDescent="0.25">
      <c r="B4" s="42"/>
      <c r="C4" s="43"/>
      <c r="D4" s="43"/>
      <c r="E4" s="43"/>
      <c r="F4" s="130"/>
      <c r="G4" s="43"/>
    </row>
    <row r="5" spans="2:8" x14ac:dyDescent="0.3">
      <c r="B5" s="181" t="s">
        <v>331</v>
      </c>
      <c r="C5" s="23" t="s">
        <v>39</v>
      </c>
      <c r="D5" s="23" t="s">
        <v>40</v>
      </c>
      <c r="E5" s="24">
        <v>2024</v>
      </c>
      <c r="F5" s="129" t="s">
        <v>41</v>
      </c>
      <c r="G5" s="25" t="s">
        <v>42</v>
      </c>
      <c r="H5" s="44"/>
    </row>
    <row r="6" spans="2:8" ht="26" x14ac:dyDescent="0.3">
      <c r="B6" s="183"/>
      <c r="C6" s="26" t="s">
        <v>333</v>
      </c>
      <c r="D6" s="26" t="s">
        <v>334</v>
      </c>
      <c r="E6" s="58">
        <v>122873.737202776</v>
      </c>
      <c r="F6" s="139" t="s">
        <v>335</v>
      </c>
      <c r="G6" s="27"/>
      <c r="H6" s="44"/>
    </row>
    <row r="7" spans="2:8" ht="18" x14ac:dyDescent="0.25">
      <c r="B7" s="42"/>
      <c r="C7" s="43"/>
      <c r="D7" s="43"/>
      <c r="E7" s="43"/>
      <c r="F7" s="130"/>
      <c r="G7" s="43"/>
    </row>
    <row r="8" spans="2:8" x14ac:dyDescent="0.3">
      <c r="B8" s="188" t="s">
        <v>336</v>
      </c>
      <c r="C8" s="23" t="s">
        <v>39</v>
      </c>
      <c r="D8" s="23" t="s">
        <v>40</v>
      </c>
      <c r="E8" s="24">
        <v>2024</v>
      </c>
      <c r="F8" s="129" t="s">
        <v>41</v>
      </c>
      <c r="G8" s="25" t="s">
        <v>42</v>
      </c>
      <c r="H8" s="44"/>
    </row>
    <row r="9" spans="2:8" ht="39" x14ac:dyDescent="0.3">
      <c r="B9" s="188"/>
      <c r="C9" s="26" t="s">
        <v>337</v>
      </c>
      <c r="D9" s="26" t="s">
        <v>202</v>
      </c>
      <c r="E9" s="58">
        <v>275201</v>
      </c>
      <c r="F9" s="139" t="s">
        <v>335</v>
      </c>
      <c r="G9" s="27"/>
      <c r="H9" s="44"/>
    </row>
    <row r="10" spans="2:8" ht="26" x14ac:dyDescent="0.3">
      <c r="B10" s="188"/>
      <c r="C10" s="28" t="s">
        <v>338</v>
      </c>
      <c r="D10" s="28" t="s">
        <v>160</v>
      </c>
      <c r="E10" s="59">
        <v>100</v>
      </c>
      <c r="F10" s="138" t="s">
        <v>277</v>
      </c>
      <c r="G10" s="29" t="s">
        <v>339</v>
      </c>
      <c r="H10" s="44"/>
    </row>
    <row r="11" spans="2:8" ht="18" x14ac:dyDescent="0.25">
      <c r="B11" s="42"/>
      <c r="C11" s="28"/>
      <c r="D11" s="28"/>
      <c r="E11" s="28"/>
      <c r="F11" s="132"/>
      <c r="G11" s="28"/>
    </row>
    <row r="12" spans="2:8" x14ac:dyDescent="0.3">
      <c r="B12" s="188" t="s">
        <v>340</v>
      </c>
      <c r="C12" s="23" t="s">
        <v>39</v>
      </c>
      <c r="D12" s="23" t="s">
        <v>40</v>
      </c>
      <c r="E12" s="24">
        <v>2024</v>
      </c>
      <c r="F12" s="129" t="s">
        <v>41</v>
      </c>
      <c r="G12" s="25" t="s">
        <v>42</v>
      </c>
      <c r="H12" s="44"/>
    </row>
    <row r="13" spans="2:8" ht="26" x14ac:dyDescent="0.3">
      <c r="B13" s="188"/>
      <c r="C13" s="26" t="s">
        <v>341</v>
      </c>
      <c r="D13" s="26" t="s">
        <v>202</v>
      </c>
      <c r="E13" s="47">
        <v>939451.95858499198</v>
      </c>
      <c r="F13" s="139" t="s">
        <v>335</v>
      </c>
      <c r="G13" s="27"/>
      <c r="H13" s="44"/>
    </row>
    <row r="14" spans="2:8" ht="26" x14ac:dyDescent="0.3">
      <c r="B14" s="188"/>
      <c r="C14" s="28" t="s">
        <v>342</v>
      </c>
      <c r="D14" s="28" t="s">
        <v>202</v>
      </c>
      <c r="E14" s="48">
        <v>152326.87310873999</v>
      </c>
      <c r="F14" s="138" t="s">
        <v>335</v>
      </c>
      <c r="G14" s="29"/>
      <c r="H14" s="44"/>
    </row>
    <row r="15" spans="2:8" ht="18" x14ac:dyDescent="0.25">
      <c r="B15" s="42"/>
      <c r="C15" s="28"/>
      <c r="D15" s="28"/>
      <c r="E15" s="28"/>
      <c r="F15" s="132"/>
      <c r="G15" s="28"/>
    </row>
    <row r="16" spans="2:8" x14ac:dyDescent="0.3">
      <c r="B16" s="188" t="s">
        <v>343</v>
      </c>
      <c r="C16" s="23" t="s">
        <v>39</v>
      </c>
      <c r="D16" s="23" t="s">
        <v>40</v>
      </c>
      <c r="E16" s="24">
        <v>2024</v>
      </c>
      <c r="F16" s="129" t="s">
        <v>41</v>
      </c>
      <c r="G16" s="25" t="s">
        <v>42</v>
      </c>
      <c r="H16" s="44"/>
    </row>
    <row r="17" spans="2:8" ht="26" x14ac:dyDescent="0.3">
      <c r="B17" s="188"/>
      <c r="C17" s="26" t="s">
        <v>344</v>
      </c>
      <c r="D17" s="26" t="s">
        <v>202</v>
      </c>
      <c r="E17" s="47">
        <v>1962410.86044742</v>
      </c>
      <c r="F17" s="139" t="s">
        <v>335</v>
      </c>
      <c r="G17" s="27" t="s">
        <v>345</v>
      </c>
      <c r="H17" s="44"/>
    </row>
    <row r="18" spans="2:8" ht="39" x14ac:dyDescent="0.3">
      <c r="B18" s="188"/>
      <c r="C18" s="28" t="s">
        <v>346</v>
      </c>
      <c r="D18" s="28" t="s">
        <v>347</v>
      </c>
      <c r="E18" s="48">
        <v>1066136.74614757</v>
      </c>
      <c r="F18" s="138" t="s">
        <v>335</v>
      </c>
      <c r="G18" s="29"/>
      <c r="H18" s="44"/>
    </row>
    <row r="19" spans="2:8" ht="26" x14ac:dyDescent="0.3">
      <c r="B19" s="188"/>
      <c r="C19" s="28" t="s">
        <v>348</v>
      </c>
      <c r="D19" s="28" t="s">
        <v>347</v>
      </c>
      <c r="E19" s="48">
        <v>208494.27486690899</v>
      </c>
      <c r="F19" s="138" t="s">
        <v>335</v>
      </c>
      <c r="G19" s="29"/>
      <c r="H19" s="44"/>
    </row>
    <row r="20" spans="2:8" ht="65" x14ac:dyDescent="0.3">
      <c r="B20" s="188"/>
      <c r="C20" s="28" t="s">
        <v>349</v>
      </c>
      <c r="D20" s="28" t="s">
        <v>347</v>
      </c>
      <c r="E20" s="48">
        <v>89584.668294904201</v>
      </c>
      <c r="F20" s="138" t="s">
        <v>335</v>
      </c>
      <c r="G20" s="29"/>
      <c r="H20" s="44"/>
    </row>
    <row r="21" spans="2:8" ht="26" x14ac:dyDescent="0.3">
      <c r="B21" s="188"/>
      <c r="C21" s="28" t="s">
        <v>350</v>
      </c>
      <c r="D21" s="28" t="s">
        <v>347</v>
      </c>
      <c r="E21" s="48">
        <v>41418.2619305259</v>
      </c>
      <c r="F21" s="138" t="s">
        <v>335</v>
      </c>
      <c r="G21" s="29"/>
      <c r="H21" s="44"/>
    </row>
    <row r="22" spans="2:8" ht="26" x14ac:dyDescent="0.3">
      <c r="B22" s="188"/>
      <c r="C22" s="28" t="s">
        <v>351</v>
      </c>
      <c r="D22" s="28" t="s">
        <v>347</v>
      </c>
      <c r="E22" s="48">
        <v>556776.90920750797</v>
      </c>
      <c r="F22" s="138" t="s">
        <v>335</v>
      </c>
      <c r="G22" s="29"/>
      <c r="H22" s="44"/>
    </row>
    <row r="23" spans="2:8" ht="26" x14ac:dyDescent="0.3">
      <c r="B23" s="188"/>
      <c r="C23" s="28" t="s">
        <v>352</v>
      </c>
      <c r="D23" s="28" t="s">
        <v>347</v>
      </c>
      <c r="E23" s="48">
        <v>28441.2256609252</v>
      </c>
      <c r="F23" s="138" t="s">
        <v>353</v>
      </c>
      <c r="G23" s="29"/>
      <c r="H23" s="44"/>
    </row>
    <row r="24" spans="2:8" ht="18" x14ac:dyDescent="0.25">
      <c r="B24" s="42"/>
      <c r="C24" s="28"/>
      <c r="D24" s="28"/>
      <c r="E24" s="28"/>
      <c r="F24" s="132"/>
      <c r="G24" s="28"/>
    </row>
    <row r="25" spans="2:8" x14ac:dyDescent="0.3">
      <c r="B25" s="188" t="s">
        <v>354</v>
      </c>
      <c r="C25" s="23" t="s">
        <v>39</v>
      </c>
      <c r="D25" s="23" t="s">
        <v>40</v>
      </c>
      <c r="E25" s="24">
        <v>2024</v>
      </c>
      <c r="F25" s="129" t="s">
        <v>41</v>
      </c>
      <c r="G25" s="25" t="s">
        <v>42</v>
      </c>
      <c r="H25" s="44"/>
    </row>
    <row r="26" spans="2:8" ht="26" x14ac:dyDescent="0.3">
      <c r="B26" s="188"/>
      <c r="C26" s="26" t="s">
        <v>355</v>
      </c>
      <c r="D26" s="26" t="s">
        <v>44</v>
      </c>
      <c r="E26" s="26" t="s">
        <v>356</v>
      </c>
      <c r="F26" s="139" t="s">
        <v>357</v>
      </c>
      <c r="G26" s="27" t="s">
        <v>358</v>
      </c>
      <c r="H26" s="44"/>
    </row>
    <row r="27" spans="2:8" ht="117" x14ac:dyDescent="0.3">
      <c r="B27" s="188"/>
      <c r="C27" s="28" t="s">
        <v>359</v>
      </c>
      <c r="D27" s="28" t="s">
        <v>62</v>
      </c>
      <c r="E27" s="28" t="s">
        <v>360</v>
      </c>
      <c r="F27" s="138" t="s">
        <v>361</v>
      </c>
      <c r="G27" s="29" t="s">
        <v>362</v>
      </c>
      <c r="H27" s="44"/>
    </row>
    <row r="28" spans="2:8" ht="26" x14ac:dyDescent="0.3">
      <c r="B28" s="188"/>
      <c r="C28" s="28" t="s">
        <v>363</v>
      </c>
      <c r="D28" s="28" t="s">
        <v>58</v>
      </c>
      <c r="E28" s="46" t="s">
        <v>53</v>
      </c>
      <c r="F28" s="138" t="s">
        <v>208</v>
      </c>
      <c r="G28" s="29" t="s">
        <v>364</v>
      </c>
      <c r="H28" s="44"/>
    </row>
    <row r="29" spans="2:8" ht="26" x14ac:dyDescent="0.3">
      <c r="B29" s="188"/>
      <c r="C29" s="28" t="s">
        <v>365</v>
      </c>
      <c r="D29" s="28" t="s">
        <v>58</v>
      </c>
      <c r="E29" s="46" t="s">
        <v>53</v>
      </c>
      <c r="F29" s="138" t="s">
        <v>366</v>
      </c>
      <c r="G29" s="29" t="s">
        <v>367</v>
      </c>
      <c r="H29" s="44"/>
    </row>
    <row r="30" spans="2:8" ht="26" x14ac:dyDescent="0.3">
      <c r="B30" s="188"/>
      <c r="C30" s="28" t="s">
        <v>368</v>
      </c>
      <c r="D30" s="28" t="s">
        <v>369</v>
      </c>
      <c r="E30" s="46" t="s">
        <v>370</v>
      </c>
      <c r="F30" s="138" t="s">
        <v>357</v>
      </c>
      <c r="G30" s="29" t="s">
        <v>371</v>
      </c>
      <c r="H30" s="44"/>
    </row>
    <row r="31" spans="2:8" ht="39" x14ac:dyDescent="0.3">
      <c r="B31" s="188"/>
      <c r="C31" s="28" t="s">
        <v>372</v>
      </c>
      <c r="D31" s="28" t="s">
        <v>369</v>
      </c>
      <c r="E31" s="48">
        <v>4666699</v>
      </c>
      <c r="F31" s="138" t="s">
        <v>203</v>
      </c>
      <c r="G31" s="29" t="s">
        <v>373</v>
      </c>
      <c r="H31" s="44"/>
    </row>
    <row r="32" spans="2:8" ht="26" x14ac:dyDescent="0.3">
      <c r="B32" s="188"/>
      <c r="C32" s="28" t="s">
        <v>374</v>
      </c>
      <c r="D32" s="28" t="s">
        <v>215</v>
      </c>
      <c r="E32" s="49">
        <v>2040</v>
      </c>
      <c r="F32" s="138" t="s">
        <v>203</v>
      </c>
      <c r="G32" s="29" t="s">
        <v>375</v>
      </c>
      <c r="H32" s="44"/>
    </row>
    <row r="33" spans="2:8" ht="26" x14ac:dyDescent="0.3">
      <c r="B33" s="188"/>
      <c r="C33" s="28" t="s">
        <v>376</v>
      </c>
      <c r="D33" s="28" t="s">
        <v>377</v>
      </c>
      <c r="E33" s="49">
        <v>2019</v>
      </c>
      <c r="F33" s="138" t="s">
        <v>378</v>
      </c>
      <c r="G33" s="117"/>
      <c r="H33" s="44"/>
    </row>
    <row r="34" spans="2:8" ht="39" x14ac:dyDescent="0.3">
      <c r="B34" s="188"/>
      <c r="C34" s="28" t="s">
        <v>379</v>
      </c>
      <c r="D34" s="28" t="s">
        <v>215</v>
      </c>
      <c r="E34" s="46" t="s">
        <v>380</v>
      </c>
      <c r="F34" s="138" t="s">
        <v>203</v>
      </c>
      <c r="G34" s="29" t="s">
        <v>373</v>
      </c>
      <c r="H34" s="44"/>
    </row>
    <row r="35" spans="2:8" ht="65" x14ac:dyDescent="0.3">
      <c r="B35" s="188"/>
      <c r="C35" s="28" t="s">
        <v>381</v>
      </c>
      <c r="D35" s="28" t="s">
        <v>160</v>
      </c>
      <c r="E35" s="60">
        <v>1</v>
      </c>
      <c r="F35" s="138" t="s">
        <v>382</v>
      </c>
      <c r="G35" s="29" t="s">
        <v>383</v>
      </c>
      <c r="H35" s="44"/>
    </row>
    <row r="36" spans="2:8" ht="52" x14ac:dyDescent="0.3">
      <c r="B36" s="188"/>
      <c r="C36" s="28" t="s">
        <v>384</v>
      </c>
      <c r="D36" s="28" t="s">
        <v>160</v>
      </c>
      <c r="E36" s="49">
        <v>0</v>
      </c>
      <c r="F36" s="138" t="s">
        <v>335</v>
      </c>
      <c r="G36" s="29" t="s">
        <v>385</v>
      </c>
      <c r="H36" s="44"/>
    </row>
    <row r="37" spans="2:8" ht="39" x14ac:dyDescent="0.3">
      <c r="B37" s="188"/>
      <c r="C37" s="28" t="s">
        <v>386</v>
      </c>
      <c r="D37" s="28" t="s">
        <v>58</v>
      </c>
      <c r="E37" s="46" t="s">
        <v>53</v>
      </c>
      <c r="F37" s="138" t="s">
        <v>357</v>
      </c>
      <c r="G37" s="29" t="s">
        <v>387</v>
      </c>
      <c r="H37" s="44"/>
    </row>
    <row r="38" spans="2:8" ht="39" x14ac:dyDescent="0.3">
      <c r="B38" s="188"/>
      <c r="C38" s="28" t="s">
        <v>388</v>
      </c>
      <c r="D38" s="28" t="s">
        <v>160</v>
      </c>
      <c r="E38" s="46" t="s">
        <v>389</v>
      </c>
      <c r="F38" s="138" t="s">
        <v>203</v>
      </c>
      <c r="G38" s="29" t="s">
        <v>375</v>
      </c>
      <c r="H38" s="44"/>
    </row>
    <row r="39" spans="2:8" ht="39" x14ac:dyDescent="0.3">
      <c r="B39" s="188"/>
      <c r="C39" s="28" t="s">
        <v>390</v>
      </c>
      <c r="D39" s="28" t="s">
        <v>391</v>
      </c>
      <c r="E39" s="61">
        <v>4.2</v>
      </c>
      <c r="F39" s="138" t="s">
        <v>203</v>
      </c>
      <c r="G39" s="29" t="s">
        <v>392</v>
      </c>
      <c r="H39" s="44"/>
    </row>
    <row r="40" spans="2:8" ht="117" x14ac:dyDescent="0.3">
      <c r="B40" s="188"/>
      <c r="C40" s="28" t="s">
        <v>393</v>
      </c>
      <c r="D40" s="28" t="s">
        <v>58</v>
      </c>
      <c r="E40" s="46" t="s">
        <v>53</v>
      </c>
      <c r="F40" s="138" t="s">
        <v>217</v>
      </c>
      <c r="G40" s="29" t="s">
        <v>394</v>
      </c>
      <c r="H40" s="44"/>
    </row>
    <row r="41" spans="2:8" ht="39" x14ac:dyDescent="0.3">
      <c r="B41" s="188"/>
      <c r="C41" s="28" t="s">
        <v>395</v>
      </c>
      <c r="D41" s="28" t="s">
        <v>396</v>
      </c>
      <c r="E41" s="48">
        <v>-2429087.3865535702</v>
      </c>
      <c r="F41" s="138" t="s">
        <v>128</v>
      </c>
      <c r="G41" s="53"/>
      <c r="H41" s="44"/>
    </row>
    <row r="42" spans="2:8" ht="26" x14ac:dyDescent="0.3">
      <c r="B42" s="188"/>
      <c r="C42" s="28" t="s">
        <v>397</v>
      </c>
      <c r="D42" s="28" t="s">
        <v>215</v>
      </c>
      <c r="E42" s="49">
        <v>2030</v>
      </c>
      <c r="F42" s="138" t="s">
        <v>398</v>
      </c>
      <c r="G42" s="29"/>
      <c r="H42" s="44"/>
    </row>
    <row r="43" spans="2:8" ht="26" x14ac:dyDescent="0.3">
      <c r="B43" s="188"/>
      <c r="C43" s="28" t="s">
        <v>399</v>
      </c>
      <c r="D43" s="28" t="s">
        <v>215</v>
      </c>
      <c r="E43" s="49">
        <v>2015</v>
      </c>
      <c r="F43" s="138" t="s">
        <v>398</v>
      </c>
      <c r="G43" s="29"/>
      <c r="H43" s="44"/>
    </row>
    <row r="44" spans="2:8" ht="26" x14ac:dyDescent="0.3">
      <c r="B44" s="188"/>
      <c r="C44" s="28" t="s">
        <v>400</v>
      </c>
      <c r="D44" s="28" t="s">
        <v>160</v>
      </c>
      <c r="E44" s="60">
        <v>0.9</v>
      </c>
      <c r="F44" s="138" t="s">
        <v>398</v>
      </c>
      <c r="G44" s="29"/>
      <c r="H44" s="44"/>
    </row>
    <row r="45" spans="2:8" ht="52" x14ac:dyDescent="0.3">
      <c r="B45" s="188"/>
      <c r="C45" s="28" t="s">
        <v>401</v>
      </c>
      <c r="D45" s="28" t="s">
        <v>160</v>
      </c>
      <c r="E45" s="60">
        <v>0.84799999999999998</v>
      </c>
      <c r="F45" s="138" t="s">
        <v>398</v>
      </c>
      <c r="G45" s="29"/>
      <c r="H45" s="44"/>
    </row>
    <row r="46" spans="2:8" ht="18" x14ac:dyDescent="0.25">
      <c r="B46" s="42"/>
      <c r="C46" s="28"/>
      <c r="D46" s="28"/>
      <c r="E46" s="28"/>
      <c r="F46" s="132"/>
      <c r="G46" s="28"/>
    </row>
    <row r="47" spans="2:8" x14ac:dyDescent="0.3">
      <c r="B47" s="188" t="s">
        <v>402</v>
      </c>
      <c r="C47" s="23" t="s">
        <v>39</v>
      </c>
      <c r="D47" s="23" t="s">
        <v>40</v>
      </c>
      <c r="E47" s="24">
        <v>2024</v>
      </c>
      <c r="F47" s="129" t="s">
        <v>41</v>
      </c>
      <c r="G47" s="25" t="s">
        <v>42</v>
      </c>
      <c r="H47" s="44"/>
    </row>
    <row r="48" spans="2:8" ht="26" x14ac:dyDescent="0.3">
      <c r="B48" s="188"/>
      <c r="C48" s="26" t="s">
        <v>403</v>
      </c>
      <c r="D48" s="26" t="s">
        <v>215</v>
      </c>
      <c r="E48" s="51">
        <v>2024</v>
      </c>
      <c r="F48" s="139" t="s">
        <v>277</v>
      </c>
      <c r="G48" s="27"/>
      <c r="H48" s="44"/>
    </row>
    <row r="49" spans="2:8" ht="26" x14ac:dyDescent="0.3">
      <c r="B49" s="188"/>
      <c r="C49" s="28" t="s">
        <v>404</v>
      </c>
      <c r="D49" s="28" t="s">
        <v>405</v>
      </c>
      <c r="E49" s="49">
        <v>7</v>
      </c>
      <c r="F49" s="138" t="s">
        <v>277</v>
      </c>
      <c r="G49" s="29" t="s">
        <v>406</v>
      </c>
      <c r="H49" s="44"/>
    </row>
    <row r="50" spans="2:8" ht="18" x14ac:dyDescent="0.25">
      <c r="B50" s="42"/>
      <c r="C50" s="28"/>
      <c r="D50" s="28"/>
      <c r="E50" s="28"/>
      <c r="F50" s="132"/>
      <c r="G50" s="28"/>
    </row>
    <row r="51" spans="2:8" x14ac:dyDescent="0.3">
      <c r="B51" s="188" t="s">
        <v>407</v>
      </c>
      <c r="C51" s="23" t="s">
        <v>39</v>
      </c>
      <c r="D51" s="23" t="s">
        <v>40</v>
      </c>
      <c r="E51" s="24">
        <v>2024</v>
      </c>
      <c r="F51" s="129" t="s">
        <v>41</v>
      </c>
      <c r="G51" s="25" t="s">
        <v>42</v>
      </c>
      <c r="H51" s="44"/>
    </row>
    <row r="52" spans="2:8" ht="26" x14ac:dyDescent="0.3">
      <c r="B52" s="188"/>
      <c r="C52" s="26" t="s">
        <v>408</v>
      </c>
      <c r="D52" s="26" t="s">
        <v>160</v>
      </c>
      <c r="E52" s="51">
        <v>100</v>
      </c>
      <c r="F52" s="139" t="s">
        <v>277</v>
      </c>
      <c r="G52" s="27" t="s">
        <v>339</v>
      </c>
      <c r="H52" s="44"/>
    </row>
    <row r="53" spans="2:8" ht="52" x14ac:dyDescent="0.3">
      <c r="B53" s="188"/>
      <c r="C53" s="28" t="s">
        <v>409</v>
      </c>
      <c r="D53" s="28" t="s">
        <v>58</v>
      </c>
      <c r="E53" s="46" t="s">
        <v>53</v>
      </c>
      <c r="F53" s="138" t="s">
        <v>141</v>
      </c>
      <c r="G53" s="29" t="s">
        <v>410</v>
      </c>
      <c r="H53" s="44"/>
    </row>
    <row r="54" spans="2:8" ht="65" x14ac:dyDescent="0.3">
      <c r="B54" s="188"/>
      <c r="C54" s="28" t="s">
        <v>411</v>
      </c>
      <c r="D54" s="28" t="s">
        <v>412</v>
      </c>
      <c r="E54" s="46" t="s">
        <v>413</v>
      </c>
      <c r="F54" s="138" t="s">
        <v>335</v>
      </c>
      <c r="G54" s="29" t="s">
        <v>414</v>
      </c>
      <c r="H54" s="44"/>
    </row>
    <row r="55" spans="2:8" x14ac:dyDescent="0.3">
      <c r="B55" s="6"/>
      <c r="C55" s="6"/>
      <c r="D55" s="6"/>
      <c r="E55" s="6"/>
      <c r="F55" s="131"/>
      <c r="G55" s="6"/>
    </row>
  </sheetData>
  <mergeCells count="9">
    <mergeCell ref="B16:B23"/>
    <mergeCell ref="B25:B45"/>
    <mergeCell ref="B47:B49"/>
    <mergeCell ref="B51:B54"/>
    <mergeCell ref="B2:G2"/>
    <mergeCell ref="B3:G3"/>
    <mergeCell ref="B5:B6"/>
    <mergeCell ref="B8:B10"/>
    <mergeCell ref="B12:B14"/>
  </mergeCells>
  <hyperlinks>
    <hyperlink ref="F6" r:id="rId1" xr:uid="{72DA4904-B75E-47DA-86B6-03F96A45D861}"/>
    <hyperlink ref="F9" r:id="rId2" xr:uid="{4A143FDD-66F7-4083-A92B-21B4DCACF273}"/>
    <hyperlink ref="F10" r:id="rId3" xr:uid="{CFD61826-2F0F-40FD-BA0E-443E3B06E4BC}"/>
    <hyperlink ref="F13" r:id="rId4" xr:uid="{56BB4C4C-2842-4F49-B475-7DD014A51046}"/>
    <hyperlink ref="F14" r:id="rId5" xr:uid="{9FB9D9FE-BC15-4BAD-B7DF-622207BBBA07}"/>
    <hyperlink ref="F17" r:id="rId6" xr:uid="{E51D9850-7F75-4DDE-B770-E5D13D954426}"/>
    <hyperlink ref="F18" r:id="rId7" xr:uid="{86255066-15A0-4366-A63B-60F1F0AFE15F}"/>
    <hyperlink ref="F19" r:id="rId8" xr:uid="{30C5F991-102D-47F4-B260-9D490F549BEC}"/>
    <hyperlink ref="F20" r:id="rId9" xr:uid="{F4726C37-1789-4C96-9532-85B8674825C1}"/>
    <hyperlink ref="F21" r:id="rId10" xr:uid="{92F2AAB3-7B5C-4CE6-A103-E9CAF8CFCB51}"/>
    <hyperlink ref="F22" r:id="rId11" xr:uid="{320C230C-8BC6-4BB2-896D-632CDA1835C7}"/>
    <hyperlink ref="F23" r:id="rId12" xr:uid="{CC4A09FB-1487-49AE-BE59-AB6E679F85FC}"/>
    <hyperlink ref="F26" r:id="rId13" xr:uid="{19BE23D5-2376-4150-9189-002AD4A64673}"/>
    <hyperlink ref="F27" r:id="rId14" xr:uid="{67D9717D-A4F4-4B82-AE48-8E44249628C6}"/>
    <hyperlink ref="F28" r:id="rId15" xr:uid="{FB16728B-F7FA-4069-AC85-7DD9CCB42DB0}"/>
    <hyperlink ref="F29" r:id="rId16" xr:uid="{E1A8A44B-26C2-4FA5-AA9F-D598A4E92663}"/>
    <hyperlink ref="F30" r:id="rId17" xr:uid="{0A0E98D3-0970-4624-8D10-71D39DF7A9F0}"/>
    <hyperlink ref="F31" r:id="rId18" xr:uid="{5B1E28EC-299F-486E-A7C0-8931A7C3CF98}"/>
    <hyperlink ref="F32" r:id="rId19" xr:uid="{256C27D0-5BDB-41B1-B305-AB8C8F767E2F}"/>
    <hyperlink ref="F34" r:id="rId20" xr:uid="{D3F5182F-9706-4C75-8ECF-17DFE927C2F7}"/>
    <hyperlink ref="F35" r:id="rId21" xr:uid="{933A0E7F-30CE-4F74-A81E-8ACB1DA0C38C}"/>
    <hyperlink ref="F36" r:id="rId22" xr:uid="{E990C234-11E4-402B-AC1B-DAF23A45667A}"/>
    <hyperlink ref="F37" r:id="rId23" xr:uid="{65AF4333-011F-4E6C-BB8D-04A719CBE292}"/>
    <hyperlink ref="F38" r:id="rId24" xr:uid="{CB71D1A1-778F-4E92-9D1B-2BAF1D2B27E6}"/>
    <hyperlink ref="F39" r:id="rId25" xr:uid="{B26A09F7-B4A5-487F-A459-1BF7D05FF741}"/>
    <hyperlink ref="F40" r:id="rId26" xr:uid="{56751CBA-F9FB-4B35-A48D-45EB3255E70D}"/>
    <hyperlink ref="F48" r:id="rId27" xr:uid="{308AF470-FC44-462C-BB63-4A0CF7A8B711}"/>
    <hyperlink ref="F49" r:id="rId28" xr:uid="{36539CC0-6B29-4464-92B4-9735645E5ABA}"/>
    <hyperlink ref="F52" r:id="rId29" xr:uid="{D02D025F-D314-48F0-B6E0-C35B914037F8}"/>
    <hyperlink ref="F53" r:id="rId30" xr:uid="{0C80A4F4-BECC-4BFA-8A50-296D45204667}"/>
    <hyperlink ref="F54" r:id="rId31" xr:uid="{947CDFB4-6ECE-4344-8D7D-4EE23F3ADF95}"/>
    <hyperlink ref="F41" r:id="rId32" xr:uid="{0E6D839C-009B-43AA-A5D5-D6D132BE37E3}"/>
    <hyperlink ref="F42" r:id="rId33" xr:uid="{59AC6C59-1091-4E6C-AF72-5A334A10C50B}"/>
    <hyperlink ref="F43" r:id="rId34" xr:uid="{91839428-93B1-4742-9B25-A6761CDAB89C}"/>
    <hyperlink ref="F44" r:id="rId35" xr:uid="{72E72977-5E1D-47EE-A26F-E43F3FC82569}"/>
    <hyperlink ref="F45" r:id="rId36" xr:uid="{1C065201-7541-4AB7-9CEE-28FD89DD5584}"/>
    <hyperlink ref="F33" r:id="rId37" xr:uid="{8204E384-E7FC-403E-B90E-1745386580F0}"/>
  </hyperlinks>
  <pageMargins left="0.75" right="0.75" top="1" bottom="1" header="0.5" footer="0.5"/>
  <headerFooter>
    <oddFooter>&amp;L_x000D_&amp;1#&amp;"Arial"&amp;7&amp;K000000 ***Este documento está clasificado como PUBLICO por TELEFÓNICA.
***This document is classified as PUBLIC by TELEFÓNICA.</oddFooter>
  </headerFooter>
  <drawing r:id="rId3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66C64"/>
  </sheetPr>
  <dimension ref="A1:H60"/>
  <sheetViews>
    <sheetView showGridLines="0" showRuler="0" topLeftCell="E15" zoomScale="70" zoomScaleNormal="70" workbookViewId="0">
      <selection activeCell="G18" sqref="G18"/>
    </sheetView>
  </sheetViews>
  <sheetFormatPr baseColWidth="10" defaultColWidth="12.90625" defaultRowHeight="12.5" x14ac:dyDescent="0.25"/>
  <cols>
    <col min="1" max="1" width="1.453125" customWidth="1"/>
    <col min="2" max="2" width="25.453125" customWidth="1"/>
    <col min="3" max="4" width="18.08984375" customWidth="1"/>
    <col min="5" max="5" width="78.453125" customWidth="1"/>
    <col min="6" max="6" width="28.453125" customWidth="1"/>
    <col min="7" max="7" width="133.453125" customWidth="1"/>
  </cols>
  <sheetData>
    <row r="1" spans="1:8" ht="10.75" customHeight="1" x14ac:dyDescent="0.25">
      <c r="A1" s="62" t="s">
        <v>415</v>
      </c>
    </row>
    <row r="2" spans="1:8" ht="33.15" customHeight="1" x14ac:dyDescent="0.25">
      <c r="B2" s="172"/>
      <c r="C2" s="172"/>
      <c r="D2" s="172"/>
      <c r="E2" s="172"/>
      <c r="F2" s="172"/>
      <c r="G2" s="172"/>
    </row>
    <row r="3" spans="1:8" ht="33.15" customHeight="1" x14ac:dyDescent="0.25">
      <c r="B3" s="193" t="s">
        <v>13</v>
      </c>
      <c r="C3" s="193"/>
      <c r="D3" s="193"/>
      <c r="E3" s="193"/>
      <c r="F3" s="193"/>
      <c r="G3" s="193"/>
    </row>
    <row r="4" spans="1:8" ht="15.75" customHeight="1" x14ac:dyDescent="0.25">
      <c r="B4" s="42"/>
      <c r="C4" s="43"/>
      <c r="D4" s="43"/>
      <c r="E4" s="43"/>
      <c r="F4" s="43"/>
      <c r="G4" s="43"/>
    </row>
    <row r="5" spans="1:8" ht="13" x14ac:dyDescent="0.3">
      <c r="B5" s="181" t="s">
        <v>416</v>
      </c>
      <c r="C5" s="23" t="s">
        <v>39</v>
      </c>
      <c r="D5" s="23" t="s">
        <v>40</v>
      </c>
      <c r="E5" s="24">
        <v>2024</v>
      </c>
      <c r="F5" s="23" t="s">
        <v>41</v>
      </c>
      <c r="G5" s="25" t="s">
        <v>42</v>
      </c>
      <c r="H5" s="44"/>
    </row>
    <row r="6" spans="1:8" ht="78" x14ac:dyDescent="0.3">
      <c r="B6" s="182"/>
      <c r="C6" s="26" t="s">
        <v>417</v>
      </c>
      <c r="D6" s="26" t="s">
        <v>58</v>
      </c>
      <c r="E6" s="26" t="s">
        <v>53</v>
      </c>
      <c r="F6" s="133" t="s">
        <v>418</v>
      </c>
      <c r="G6" s="27" t="s">
        <v>419</v>
      </c>
      <c r="H6" s="44"/>
    </row>
    <row r="7" spans="1:8" ht="65" x14ac:dyDescent="0.3">
      <c r="B7" s="182"/>
      <c r="C7" s="28" t="s">
        <v>420</v>
      </c>
      <c r="D7" s="28" t="s">
        <v>58</v>
      </c>
      <c r="E7" s="28" t="s">
        <v>53</v>
      </c>
      <c r="F7" s="133" t="s">
        <v>421</v>
      </c>
      <c r="G7" s="29" t="s">
        <v>422</v>
      </c>
      <c r="H7" s="44"/>
    </row>
    <row r="8" spans="1:8" ht="104" x14ac:dyDescent="0.3">
      <c r="B8" s="182"/>
      <c r="C8" s="28" t="s">
        <v>423</v>
      </c>
      <c r="D8" s="28" t="s">
        <v>58</v>
      </c>
      <c r="E8" s="28" t="s">
        <v>53</v>
      </c>
      <c r="F8" s="133" t="s">
        <v>424</v>
      </c>
      <c r="G8" s="29" t="s">
        <v>425</v>
      </c>
      <c r="H8" s="44"/>
    </row>
    <row r="9" spans="1:8" ht="143" x14ac:dyDescent="0.3">
      <c r="B9" s="182"/>
      <c r="C9" s="28" t="s">
        <v>426</v>
      </c>
      <c r="D9" s="28" t="s">
        <v>58</v>
      </c>
      <c r="E9" s="28" t="s">
        <v>53</v>
      </c>
      <c r="F9" s="133" t="s">
        <v>421</v>
      </c>
      <c r="G9" s="63" t="s">
        <v>427</v>
      </c>
      <c r="H9" s="44"/>
    </row>
    <row r="10" spans="1:8" ht="130" x14ac:dyDescent="0.3">
      <c r="B10" s="182"/>
      <c r="C10" s="28" t="s">
        <v>428</v>
      </c>
      <c r="D10" s="28" t="s">
        <v>58</v>
      </c>
      <c r="E10" s="28" t="s">
        <v>53</v>
      </c>
      <c r="F10" s="133" t="s">
        <v>429</v>
      </c>
      <c r="G10" s="29" t="s">
        <v>430</v>
      </c>
      <c r="H10" s="44"/>
    </row>
    <row r="11" spans="1:8" ht="78" x14ac:dyDescent="0.3">
      <c r="B11" s="182"/>
      <c r="C11" s="28" t="s">
        <v>431</v>
      </c>
      <c r="D11" s="28" t="s">
        <v>58</v>
      </c>
      <c r="E11" s="28" t="s">
        <v>53</v>
      </c>
      <c r="F11" s="133" t="s">
        <v>429</v>
      </c>
      <c r="G11" s="29" t="s">
        <v>432</v>
      </c>
      <c r="H11" s="44"/>
    </row>
    <row r="12" spans="1:8" ht="91" x14ac:dyDescent="0.3">
      <c r="B12" s="182"/>
      <c r="C12" s="28" t="s">
        <v>433</v>
      </c>
      <c r="D12" s="28" t="s">
        <v>58</v>
      </c>
      <c r="E12" s="28" t="s">
        <v>53</v>
      </c>
      <c r="F12" s="133" t="s">
        <v>434</v>
      </c>
      <c r="G12" s="29" t="s">
        <v>435</v>
      </c>
      <c r="H12" s="44"/>
    </row>
    <row r="13" spans="1:8" ht="143" x14ac:dyDescent="0.3">
      <c r="B13" s="182"/>
      <c r="C13" s="28" t="s">
        <v>436</v>
      </c>
      <c r="D13" s="28" t="s">
        <v>58</v>
      </c>
      <c r="E13" s="28" t="s">
        <v>178</v>
      </c>
      <c r="F13" s="133" t="s">
        <v>437</v>
      </c>
      <c r="G13" s="29" t="s">
        <v>438</v>
      </c>
      <c r="H13" s="44"/>
    </row>
    <row r="14" spans="1:8" ht="247" x14ac:dyDescent="0.3">
      <c r="B14" s="182"/>
      <c r="C14" s="28" t="s">
        <v>439</v>
      </c>
      <c r="D14" s="28" t="s">
        <v>62</v>
      </c>
      <c r="E14" s="28" t="s">
        <v>440</v>
      </c>
      <c r="F14" s="133" t="s">
        <v>441</v>
      </c>
      <c r="G14" s="29"/>
      <c r="H14" s="44"/>
    </row>
    <row r="15" spans="1:8" ht="78" x14ac:dyDescent="0.3">
      <c r="B15" s="183"/>
      <c r="C15" s="28" t="s">
        <v>442</v>
      </c>
      <c r="D15" s="28" t="s">
        <v>62</v>
      </c>
      <c r="E15" s="28" t="s">
        <v>443</v>
      </c>
      <c r="F15" s="133" t="s">
        <v>444</v>
      </c>
      <c r="G15" s="29"/>
      <c r="H15" s="44"/>
    </row>
    <row r="16" spans="1:8" ht="13" x14ac:dyDescent="0.25">
      <c r="B16" s="64"/>
      <c r="C16" s="28"/>
      <c r="D16" s="28"/>
      <c r="E16" s="28"/>
      <c r="F16" s="28"/>
      <c r="G16" s="28"/>
    </row>
    <row r="17" spans="2:8" ht="13" x14ac:dyDescent="0.3">
      <c r="B17" s="181" t="s">
        <v>445</v>
      </c>
      <c r="C17" s="23" t="s">
        <v>39</v>
      </c>
      <c r="D17" s="23" t="s">
        <v>40</v>
      </c>
      <c r="E17" s="24">
        <v>2024</v>
      </c>
      <c r="F17" s="23" t="s">
        <v>41</v>
      </c>
      <c r="G17" s="25" t="s">
        <v>42</v>
      </c>
      <c r="H17" s="44"/>
    </row>
    <row r="18" spans="2:8" ht="130" x14ac:dyDescent="0.3">
      <c r="B18" s="182"/>
      <c r="C18" s="26" t="s">
        <v>446</v>
      </c>
      <c r="D18" s="26" t="s">
        <v>58</v>
      </c>
      <c r="E18" s="26" t="s">
        <v>53</v>
      </c>
      <c r="F18" s="133" t="s">
        <v>424</v>
      </c>
      <c r="G18" s="27" t="s">
        <v>447</v>
      </c>
      <c r="H18" s="44"/>
    </row>
    <row r="19" spans="2:8" ht="104" x14ac:dyDescent="0.3">
      <c r="B19" s="182"/>
      <c r="C19" s="28" t="s">
        <v>448</v>
      </c>
      <c r="D19" s="28" t="s">
        <v>58</v>
      </c>
      <c r="E19" s="28" t="s">
        <v>53</v>
      </c>
      <c r="F19" s="133" t="s">
        <v>424</v>
      </c>
      <c r="G19" s="29" t="s">
        <v>449</v>
      </c>
      <c r="H19" s="44"/>
    </row>
    <row r="20" spans="2:8" ht="104" x14ac:dyDescent="0.3">
      <c r="B20" s="182"/>
      <c r="C20" s="28" t="s">
        <v>450</v>
      </c>
      <c r="D20" s="28" t="s">
        <v>58</v>
      </c>
      <c r="E20" s="28" t="s">
        <v>53</v>
      </c>
      <c r="F20" s="133" t="s">
        <v>424</v>
      </c>
      <c r="G20" s="29" t="s">
        <v>451</v>
      </c>
      <c r="H20" s="44"/>
    </row>
    <row r="21" spans="2:8" ht="39" x14ac:dyDescent="0.3">
      <c r="B21" s="182"/>
      <c r="C21" s="28" t="s">
        <v>452</v>
      </c>
      <c r="D21" s="28" t="s">
        <v>58</v>
      </c>
      <c r="E21" s="28" t="s">
        <v>53</v>
      </c>
      <c r="F21" s="133" t="s">
        <v>453</v>
      </c>
      <c r="G21" s="29" t="s">
        <v>454</v>
      </c>
      <c r="H21" s="44"/>
    </row>
    <row r="22" spans="2:8" ht="65" x14ac:dyDescent="0.3">
      <c r="B22" s="183"/>
      <c r="C22" s="28" t="s">
        <v>455</v>
      </c>
      <c r="D22" s="28" t="s">
        <v>58</v>
      </c>
      <c r="E22" s="28" t="s">
        <v>53</v>
      </c>
      <c r="F22" s="133" t="s">
        <v>456</v>
      </c>
      <c r="G22" s="29" t="s">
        <v>457</v>
      </c>
      <c r="H22" s="44"/>
    </row>
    <row r="23" spans="2:8" ht="13" x14ac:dyDescent="0.25">
      <c r="B23" s="64"/>
      <c r="C23" s="28"/>
      <c r="D23" s="28"/>
      <c r="E23" s="28"/>
      <c r="F23" s="28"/>
      <c r="G23" s="28"/>
    </row>
    <row r="24" spans="2:8" ht="13" x14ac:dyDescent="0.3">
      <c r="B24" s="181" t="s">
        <v>458</v>
      </c>
      <c r="C24" s="23" t="s">
        <v>39</v>
      </c>
      <c r="D24" s="23" t="s">
        <v>40</v>
      </c>
      <c r="E24" s="24">
        <v>2024</v>
      </c>
      <c r="F24" s="23" t="s">
        <v>41</v>
      </c>
      <c r="G24" s="25" t="s">
        <v>42</v>
      </c>
      <c r="H24" s="44"/>
    </row>
    <row r="25" spans="2:8" ht="104" x14ac:dyDescent="0.3">
      <c r="B25" s="182"/>
      <c r="C25" s="26" t="s">
        <v>459</v>
      </c>
      <c r="D25" s="26" t="s">
        <v>58</v>
      </c>
      <c r="E25" s="26" t="s">
        <v>178</v>
      </c>
      <c r="F25" s="128" t="s">
        <v>460</v>
      </c>
      <c r="G25" s="27" t="s">
        <v>461</v>
      </c>
      <c r="H25" s="44"/>
    </row>
    <row r="26" spans="2:8" ht="91" x14ac:dyDescent="0.3">
      <c r="B26" s="182"/>
      <c r="C26" s="28" t="s">
        <v>462</v>
      </c>
      <c r="D26" s="28" t="s">
        <v>58</v>
      </c>
      <c r="E26" s="28" t="s">
        <v>463</v>
      </c>
      <c r="F26" s="127" t="s">
        <v>464</v>
      </c>
      <c r="G26" s="29" t="s">
        <v>465</v>
      </c>
      <c r="H26" s="44"/>
    </row>
    <row r="27" spans="2:8" ht="156" x14ac:dyDescent="0.3">
      <c r="B27" s="182"/>
      <c r="C27" s="28" t="s">
        <v>466</v>
      </c>
      <c r="D27" s="28" t="s">
        <v>467</v>
      </c>
      <c r="E27" s="28" t="s">
        <v>468</v>
      </c>
      <c r="F27" s="127" t="s">
        <v>469</v>
      </c>
      <c r="G27" s="29"/>
      <c r="H27" s="44"/>
    </row>
    <row r="28" spans="2:8" ht="156" x14ac:dyDescent="0.3">
      <c r="B28" s="182"/>
      <c r="C28" s="28" t="s">
        <v>470</v>
      </c>
      <c r="D28" s="28" t="s">
        <v>471</v>
      </c>
      <c r="E28" s="28" t="s">
        <v>472</v>
      </c>
      <c r="F28" s="127" t="s">
        <v>473</v>
      </c>
      <c r="G28" s="53"/>
      <c r="H28" s="44"/>
    </row>
    <row r="29" spans="2:8" ht="78" x14ac:dyDescent="0.3">
      <c r="B29" s="182"/>
      <c r="C29" s="28" t="s">
        <v>474</v>
      </c>
      <c r="D29" s="28" t="s">
        <v>475</v>
      </c>
      <c r="E29" s="28" t="s">
        <v>476</v>
      </c>
      <c r="F29" s="127" t="s">
        <v>477</v>
      </c>
      <c r="G29" s="29"/>
      <c r="H29" s="44"/>
    </row>
    <row r="30" spans="2:8" ht="39" x14ac:dyDescent="0.3">
      <c r="B30" s="183"/>
      <c r="C30" s="28" t="s">
        <v>478</v>
      </c>
      <c r="D30" s="28" t="s">
        <v>58</v>
      </c>
      <c r="E30" s="28" t="s">
        <v>53</v>
      </c>
      <c r="F30" s="127" t="s">
        <v>479</v>
      </c>
      <c r="G30" s="29" t="s">
        <v>480</v>
      </c>
      <c r="H30" s="44"/>
    </row>
    <row r="31" spans="2:8" ht="13" x14ac:dyDescent="0.25">
      <c r="B31" s="64"/>
      <c r="C31" s="28"/>
      <c r="D31" s="28"/>
      <c r="E31" s="28"/>
      <c r="F31" s="28"/>
      <c r="G31" s="28"/>
    </row>
    <row r="32" spans="2:8" ht="13" x14ac:dyDescent="0.3">
      <c r="B32" s="181" t="s">
        <v>481</v>
      </c>
      <c r="C32" s="23" t="s">
        <v>39</v>
      </c>
      <c r="D32" s="23" t="s">
        <v>40</v>
      </c>
      <c r="E32" s="24">
        <v>2024</v>
      </c>
      <c r="F32" s="23" t="s">
        <v>41</v>
      </c>
      <c r="G32" s="25" t="s">
        <v>42</v>
      </c>
      <c r="H32" s="44"/>
    </row>
    <row r="33" spans="2:8" ht="39" x14ac:dyDescent="0.3">
      <c r="B33" s="182"/>
      <c r="C33" s="26" t="s">
        <v>482</v>
      </c>
      <c r="D33" s="26" t="s">
        <v>58</v>
      </c>
      <c r="E33" s="26" t="s">
        <v>483</v>
      </c>
      <c r="F33" s="128" t="s">
        <v>484</v>
      </c>
      <c r="G33" s="118"/>
      <c r="H33" s="44"/>
    </row>
    <row r="34" spans="2:8" ht="65" x14ac:dyDescent="0.3">
      <c r="B34" s="182"/>
      <c r="C34" s="28" t="s">
        <v>485</v>
      </c>
      <c r="D34" s="28" t="s">
        <v>58</v>
      </c>
      <c r="E34" s="28" t="s">
        <v>53</v>
      </c>
      <c r="F34" s="127" t="s">
        <v>484</v>
      </c>
      <c r="G34" s="29" t="s">
        <v>486</v>
      </c>
      <c r="H34" s="44"/>
    </row>
    <row r="35" spans="2:8" ht="52" x14ac:dyDescent="0.3">
      <c r="B35" s="182"/>
      <c r="C35" s="28" t="s">
        <v>487</v>
      </c>
      <c r="D35" s="28" t="s">
        <v>488</v>
      </c>
      <c r="E35" s="28" t="s">
        <v>53</v>
      </c>
      <c r="F35" s="127" t="s">
        <v>489</v>
      </c>
      <c r="G35" s="29" t="s">
        <v>490</v>
      </c>
      <c r="H35" s="44"/>
    </row>
    <row r="36" spans="2:8" ht="156" x14ac:dyDescent="0.3">
      <c r="B36" s="182"/>
      <c r="C36" s="28" t="s">
        <v>491</v>
      </c>
      <c r="D36" s="28" t="s">
        <v>492</v>
      </c>
      <c r="E36" s="28" t="s">
        <v>493</v>
      </c>
      <c r="F36" s="127" t="s">
        <v>494</v>
      </c>
      <c r="G36" s="29"/>
      <c r="H36" s="44"/>
    </row>
    <row r="37" spans="2:8" ht="409.5" x14ac:dyDescent="0.3">
      <c r="B37" s="183"/>
      <c r="C37" s="28" t="s">
        <v>495</v>
      </c>
      <c r="D37" s="28" t="s">
        <v>496</v>
      </c>
      <c r="E37" s="28" t="s">
        <v>497</v>
      </c>
      <c r="F37" s="127" t="s">
        <v>498</v>
      </c>
      <c r="G37" s="29"/>
      <c r="H37" s="44"/>
    </row>
    <row r="38" spans="2:8" ht="13" x14ac:dyDescent="0.25">
      <c r="B38" s="64"/>
      <c r="C38" s="28"/>
      <c r="D38" s="28"/>
      <c r="E38" s="28"/>
      <c r="F38" s="28"/>
      <c r="G38" s="28"/>
    </row>
    <row r="39" spans="2:8" ht="13" x14ac:dyDescent="0.3">
      <c r="B39" s="181" t="s">
        <v>499</v>
      </c>
      <c r="C39" s="23" t="s">
        <v>39</v>
      </c>
      <c r="D39" s="23" t="s">
        <v>40</v>
      </c>
      <c r="E39" s="24">
        <v>2024</v>
      </c>
      <c r="F39" s="23" t="s">
        <v>41</v>
      </c>
      <c r="G39" s="25" t="s">
        <v>42</v>
      </c>
      <c r="H39" s="44"/>
    </row>
    <row r="40" spans="2:8" ht="169" x14ac:dyDescent="0.3">
      <c r="B40" s="182"/>
      <c r="C40" s="26" t="s">
        <v>500</v>
      </c>
      <c r="D40" s="26" t="s">
        <v>58</v>
      </c>
      <c r="E40" s="26" t="s">
        <v>53</v>
      </c>
      <c r="F40" s="128" t="s">
        <v>501</v>
      </c>
      <c r="G40" s="27" t="s">
        <v>502</v>
      </c>
      <c r="H40" s="44"/>
    </row>
    <row r="41" spans="2:8" ht="52" x14ac:dyDescent="0.3">
      <c r="B41" s="182"/>
      <c r="C41" s="28" t="s">
        <v>503</v>
      </c>
      <c r="D41" s="28" t="s">
        <v>58</v>
      </c>
      <c r="E41" s="28" t="s">
        <v>53</v>
      </c>
      <c r="F41" s="127" t="s">
        <v>504</v>
      </c>
      <c r="G41" s="29" t="s">
        <v>505</v>
      </c>
      <c r="H41" s="44"/>
    </row>
    <row r="42" spans="2:8" ht="26" x14ac:dyDescent="0.3">
      <c r="B42" s="182"/>
      <c r="C42" s="28" t="s">
        <v>506</v>
      </c>
      <c r="D42" s="28" t="s">
        <v>488</v>
      </c>
      <c r="E42" s="28" t="s">
        <v>507</v>
      </c>
      <c r="F42" s="127" t="s">
        <v>501</v>
      </c>
      <c r="G42" s="29"/>
      <c r="H42" s="44"/>
    </row>
    <row r="43" spans="2:8" ht="39" x14ac:dyDescent="0.3">
      <c r="B43" s="182"/>
      <c r="C43" s="28" t="s">
        <v>508</v>
      </c>
      <c r="D43" s="28" t="s">
        <v>492</v>
      </c>
      <c r="E43" s="28" t="s">
        <v>509</v>
      </c>
      <c r="F43" s="127" t="s">
        <v>479</v>
      </c>
      <c r="G43" s="29"/>
      <c r="H43" s="44"/>
    </row>
    <row r="44" spans="2:8" ht="65" x14ac:dyDescent="0.3">
      <c r="B44" s="182"/>
      <c r="C44" s="28" t="s">
        <v>510</v>
      </c>
      <c r="D44" s="28" t="s">
        <v>496</v>
      </c>
      <c r="E44" s="28" t="s">
        <v>511</v>
      </c>
      <c r="F44" s="127" t="s">
        <v>479</v>
      </c>
      <c r="G44" s="29"/>
      <c r="H44" s="44"/>
    </row>
    <row r="45" spans="2:8" ht="104" x14ac:dyDescent="0.3">
      <c r="B45" s="183"/>
      <c r="C45" s="28" t="s">
        <v>512</v>
      </c>
      <c r="D45" s="28" t="s">
        <v>58</v>
      </c>
      <c r="E45" s="28" t="s">
        <v>53</v>
      </c>
      <c r="F45" s="127" t="s">
        <v>479</v>
      </c>
      <c r="G45" s="29" t="s">
        <v>513</v>
      </c>
      <c r="H45" s="44"/>
    </row>
    <row r="46" spans="2:8" ht="13" x14ac:dyDescent="0.25">
      <c r="B46" s="64"/>
      <c r="C46" s="28"/>
      <c r="D46" s="28"/>
      <c r="E46" s="28"/>
      <c r="F46" s="28"/>
      <c r="G46" s="28"/>
    </row>
    <row r="47" spans="2:8" ht="13" x14ac:dyDescent="0.3">
      <c r="B47" s="188" t="s">
        <v>514</v>
      </c>
      <c r="C47" s="23" t="s">
        <v>39</v>
      </c>
      <c r="D47" s="23" t="s">
        <v>40</v>
      </c>
      <c r="E47" s="24">
        <v>2024</v>
      </c>
      <c r="F47" s="23" t="s">
        <v>41</v>
      </c>
      <c r="G47" s="25" t="s">
        <v>42</v>
      </c>
      <c r="H47" s="44"/>
    </row>
    <row r="48" spans="2:8" ht="130" x14ac:dyDescent="0.3">
      <c r="B48" s="188"/>
      <c r="C48" s="26" t="s">
        <v>515</v>
      </c>
      <c r="D48" s="26" t="s">
        <v>58</v>
      </c>
      <c r="E48" s="26" t="s">
        <v>53</v>
      </c>
      <c r="F48" s="128" t="s">
        <v>479</v>
      </c>
      <c r="G48" s="27" t="s">
        <v>516</v>
      </c>
      <c r="H48" s="44"/>
    </row>
    <row r="49" spans="2:8" ht="78" x14ac:dyDescent="0.3">
      <c r="B49" s="188"/>
      <c r="C49" s="28" t="s">
        <v>517</v>
      </c>
      <c r="D49" s="28" t="s">
        <v>62</v>
      </c>
      <c r="E49" s="28" t="s">
        <v>518</v>
      </c>
      <c r="F49" s="127" t="s">
        <v>504</v>
      </c>
      <c r="G49" s="29" t="s">
        <v>519</v>
      </c>
      <c r="H49" s="44"/>
    </row>
    <row r="50" spans="2:8" ht="91" x14ac:dyDescent="0.3">
      <c r="B50" s="188"/>
      <c r="C50" s="28" t="s">
        <v>520</v>
      </c>
      <c r="D50" s="28" t="s">
        <v>62</v>
      </c>
      <c r="E50" s="28" t="s">
        <v>521</v>
      </c>
      <c r="F50" s="127" t="s">
        <v>522</v>
      </c>
      <c r="G50" s="29"/>
      <c r="H50" s="44"/>
    </row>
    <row r="51" spans="2:8" ht="104" x14ac:dyDescent="0.3">
      <c r="B51" s="188"/>
      <c r="C51" s="28" t="s">
        <v>523</v>
      </c>
      <c r="D51" s="28" t="s">
        <v>524</v>
      </c>
      <c r="E51" s="28" t="s">
        <v>525</v>
      </c>
      <c r="F51" s="127" t="s">
        <v>479</v>
      </c>
      <c r="G51" s="29"/>
      <c r="H51" s="44"/>
    </row>
    <row r="52" spans="2:8" ht="52" x14ac:dyDescent="0.3">
      <c r="B52" s="188"/>
      <c r="C52" s="28" t="s">
        <v>526</v>
      </c>
      <c r="D52" s="28" t="s">
        <v>62</v>
      </c>
      <c r="E52" s="28" t="s">
        <v>527</v>
      </c>
      <c r="F52" s="127" t="s">
        <v>479</v>
      </c>
      <c r="G52" s="29"/>
      <c r="H52" s="44"/>
    </row>
    <row r="53" spans="2:8" ht="13" x14ac:dyDescent="0.25">
      <c r="B53" s="64"/>
      <c r="C53" s="28"/>
      <c r="D53" s="28"/>
      <c r="E53" s="28"/>
      <c r="F53" s="28"/>
      <c r="G53" s="28"/>
    </row>
    <row r="54" spans="2:8" ht="13" x14ac:dyDescent="0.3">
      <c r="B54" s="181" t="s">
        <v>528</v>
      </c>
      <c r="C54" s="23" t="s">
        <v>39</v>
      </c>
      <c r="D54" s="23" t="s">
        <v>40</v>
      </c>
      <c r="E54" s="24">
        <v>2024</v>
      </c>
      <c r="F54" s="23" t="s">
        <v>41</v>
      </c>
      <c r="G54" s="25" t="s">
        <v>42</v>
      </c>
      <c r="H54" s="44"/>
    </row>
    <row r="55" spans="2:8" ht="52" x14ac:dyDescent="0.3">
      <c r="B55" s="182"/>
      <c r="C55" s="26" t="s">
        <v>529</v>
      </c>
      <c r="D55" s="26" t="s">
        <v>58</v>
      </c>
      <c r="E55" s="26" t="s">
        <v>53</v>
      </c>
      <c r="F55" s="128" t="s">
        <v>530</v>
      </c>
      <c r="G55" s="27" t="s">
        <v>531</v>
      </c>
      <c r="H55" s="44"/>
    </row>
    <row r="56" spans="2:8" ht="39" x14ac:dyDescent="0.3">
      <c r="B56" s="182"/>
      <c r="C56" s="28" t="s">
        <v>532</v>
      </c>
      <c r="D56" s="28" t="s">
        <v>58</v>
      </c>
      <c r="E56" s="28" t="s">
        <v>53</v>
      </c>
      <c r="F56" s="127" t="s">
        <v>533</v>
      </c>
      <c r="G56" s="29" t="s">
        <v>534</v>
      </c>
      <c r="H56" s="44"/>
    </row>
    <row r="57" spans="2:8" ht="39" x14ac:dyDescent="0.3">
      <c r="B57" s="182"/>
      <c r="C57" s="28" t="s">
        <v>535</v>
      </c>
      <c r="D57" s="28" t="s">
        <v>58</v>
      </c>
      <c r="E57" s="28" t="s">
        <v>53</v>
      </c>
      <c r="F57" s="127" t="s">
        <v>173</v>
      </c>
      <c r="G57" s="29" t="s">
        <v>536</v>
      </c>
      <c r="H57" s="44"/>
    </row>
    <row r="58" spans="2:8" ht="39" x14ac:dyDescent="0.3">
      <c r="B58" s="182"/>
      <c r="C58" s="28" t="s">
        <v>537</v>
      </c>
      <c r="D58" s="28" t="s">
        <v>58</v>
      </c>
      <c r="E58" s="28" t="s">
        <v>53</v>
      </c>
      <c r="F58" s="127" t="s">
        <v>530</v>
      </c>
      <c r="G58" s="29" t="s">
        <v>538</v>
      </c>
      <c r="H58" s="44"/>
    </row>
    <row r="59" spans="2:8" ht="351" x14ac:dyDescent="0.3">
      <c r="B59" s="183"/>
      <c r="C59" s="28" t="s">
        <v>539</v>
      </c>
      <c r="D59" s="28" t="s">
        <v>62</v>
      </c>
      <c r="E59" s="28" t="s">
        <v>540</v>
      </c>
      <c r="F59" s="127" t="s">
        <v>530</v>
      </c>
      <c r="G59" s="29"/>
      <c r="H59" s="44"/>
    </row>
    <row r="60" spans="2:8" ht="13" x14ac:dyDescent="0.3">
      <c r="B60" s="6"/>
      <c r="C60" s="6"/>
      <c r="D60" s="6"/>
      <c r="E60" s="6"/>
      <c r="F60" s="6"/>
      <c r="G60" s="6"/>
    </row>
  </sheetData>
  <mergeCells count="9">
    <mergeCell ref="B32:B37"/>
    <mergeCell ref="B39:B45"/>
    <mergeCell ref="B47:B52"/>
    <mergeCell ref="B54:B59"/>
    <mergeCell ref="B2:G2"/>
    <mergeCell ref="B3:G3"/>
    <mergeCell ref="B5:B15"/>
    <mergeCell ref="B17:B22"/>
    <mergeCell ref="B24:B30"/>
  </mergeCells>
  <hyperlinks>
    <hyperlink ref="F6" r:id="rId1" location="_gl=1*hplx1t*_gcl_au*MjA3NjQ3MDkyOS4xNzQzMDg3NDQ4" display="https://www.movistarplus.es/codigoetico - _gl=1*hplx1t*_gcl_au*MjA3NjQ3MDkyOS4xNzQzMDg3NDQ4" xr:uid="{E5015E6A-1C64-433D-9F2E-8D4490F73BA5}"/>
    <hyperlink ref="F7" r:id="rId2" location="_gl=1*hplx1t*_gcl_au*MjA3NjQ3MDkyOS4xNzQzMDg3NDQ4" display="https://www.movistarplus.es/codigoetico - _gl=1*hplx1t*_gcl_au*MjA3NjQ3MDkyOS4xNzQzMDg3NDQ4" xr:uid="{3D099ADB-8AB0-4B59-9527-2DCEF52AFE13}"/>
    <hyperlink ref="F8" r:id="rId3" location="_gl=1*hplx1t*_gcl_au*MjA3NjQ3MDkyOS4xNzQzMDg3NDQ4" xr:uid="{92C37B2C-D849-4162-BFA9-D4B2966F81EC}"/>
    <hyperlink ref="F9" r:id="rId4" location="_gl=1*hplx1t*_gcl_au*MjA3NjQ3MDkyOS4xNzQzMDg3NDQ4" display="https://www.movistarplus.es/codigoetico - _gl=1*hplx1t*_gcl_au*MjA3NjQ3MDkyOS4xNzQzMDg3NDQ4" xr:uid="{C7575989-0888-400B-AE56-62DE8D4039C9}"/>
    <hyperlink ref="F10" r:id="rId5" location="_gl=1*hplx1t*_gcl_au*MjA3NjQ3MDkyOS4xNzQzMDg3NDQ4" display="https://www.movistarplus.es/codigoetico - _gl=1*hplx1t*_gcl_au*MjA3NjQ3MDkyOS4xNzQzMDg3NDQ4" xr:uid="{1C027270-FA7E-419D-BC9C-1576CF1B61E7}"/>
    <hyperlink ref="F11" r:id="rId6" location="_gl=1*hplx1t*_gcl_au*MjA3NjQ3MDkyOS4xNzQzMDg3NDQ4" display="https://www.movistarplus.es/codigoetico - _gl=1*hplx1t*_gcl_au*MjA3NjQ3MDkyOS4xNzQzMDg3NDQ4" xr:uid="{8157F4C5-9F98-4D08-B8BB-3802AF201C2E}"/>
    <hyperlink ref="F12" r:id="rId7" display="https://www.telefonica.com/en/about-us/public-policy-and-regulation/digital-deal/" xr:uid="{1C316179-C7BB-492A-8AB5-9EB07C72BF1E}"/>
    <hyperlink ref="F13" r:id="rId8" xr:uid="{85A2D9BC-444D-4125-8071-CDA0A492E343}"/>
    <hyperlink ref="F14" r:id="rId9" display="https://www.telefonica.com/en/sustainability-innovation/how-we-work/business-principles/" xr:uid="{CE6DD43D-561F-4990-837A-5D73ED1F7FD9}"/>
    <hyperlink ref="F15" r:id="rId10" display="https://www.telefonica.com/en/wp-content/uploads/sites/5/2025/02/Consolidated-Annual-Accounts-2024.pdf" xr:uid="{BE3B8BFD-513A-4810-B5B2-37B8E017FB35}"/>
    <hyperlink ref="F18" r:id="rId11" location="_gl=1*hplx1t*_gcl_au*MjA3NjQ3MDkyOS4xNzQzMDg3NDQ4" xr:uid="{A4896717-BBCA-4F40-AF49-DAB747ADCEC1}"/>
    <hyperlink ref="F19" r:id="rId12" location="_gl=1*hplx1t*_gcl_au*MjA3NjQ3MDkyOS4xNzQzMDg3NDQ4" xr:uid="{7398299F-BD54-483F-BBB2-004D8353377A}"/>
    <hyperlink ref="F20" r:id="rId13" location="_gl=1*hplx1t*_gcl_au*MjA3NjQ3MDkyOS4xNzQzMDg3NDQ4" xr:uid="{B52C6F45-32C7-453E-9B85-4A6F3E1597D4}"/>
    <hyperlink ref="F21" r:id="rId14" location="_gl=1*hplx1t*_gcl_au*MjA3NjQ3MDkyOS4xNzQzMDg3NDQ4" display="https://www.movistarplus.es/codigoetico - _gl=1*hplx1t*_gcl_au*MjA3NjQ3MDkyOS4xNzQzMDg3NDQ4" xr:uid="{75066FE2-8FDD-4F3B-904C-A252802F4AD3}"/>
    <hyperlink ref="F22" r:id="rId15" xr:uid="{1377B8CD-E04D-4539-9C8B-92825A07D898}"/>
    <hyperlink ref="F25" r:id="rId16" xr:uid="{BCF427F6-264F-450C-B1E6-4B8B2C023428}"/>
    <hyperlink ref="F26" r:id="rId17" xr:uid="{B680FFD4-17E7-4FC7-903A-1E14D687CAFE}"/>
    <hyperlink ref="F27" r:id="rId18" display="https://www.telefonica.com/en/wp-content/uploads/sites/5/2025/02/Consolidated-Annual-Accounts-2024.pdf" xr:uid="{1C05A924-6458-4A38-9497-ED05264BA5E6}"/>
    <hyperlink ref="F28" r:id="rId19" display="https://www.telefonica.com/en/wp-content/uploads/sites/5/2025/02/Consolidated-Annual-Accounts-2024.pdf" xr:uid="{1C4EE2CC-A468-41AC-84C2-B5084EE4A24E}"/>
    <hyperlink ref="F29" r:id="rId20" display="https://www.telefonica.com/en/communication-room/reports/socioeconomic-contribution-report/" xr:uid="{EC6E2CAA-D90F-4DC8-9D8B-AD66DF27C7C9}"/>
    <hyperlink ref="F30" r:id="rId21" xr:uid="{51FD75C4-7625-4005-9F59-FEFA8F4E8A97}"/>
    <hyperlink ref="F33" r:id="rId22" display="https://www.telefonica.com/en/wp-content/uploads/sites/5/2025/04/digital-inclusion-report.pdf" xr:uid="{239B215B-3D40-46AB-94CC-9B4CD46E7CC8}"/>
    <hyperlink ref="F34" r:id="rId23" display="https://www.telefonica.com/en/wp-content/uploads/sites/5/2025/04/digital-inclusion-report.pdf" xr:uid="{CFD26233-B9C1-442A-9194-9A18A2635F40}"/>
    <hyperlink ref="F35" r:id="rId24" xr:uid="{2FD9CE7E-54F2-4358-9045-806FD9A232D6}"/>
    <hyperlink ref="F36" r:id="rId25" xr:uid="{200BD94E-42C1-4685-98C2-60FF40AB00AD}"/>
    <hyperlink ref="F37" r:id="rId26" display="https://profuturo.education/informes/" xr:uid="{194F86F3-5AA8-4B3A-90D9-10472D943988}"/>
    <hyperlink ref="F40" r:id="rId27" xr:uid="{58FA9CEC-F92F-42C2-9A01-7CAB32D61C47}"/>
    <hyperlink ref="F41" r:id="rId28" display="https://www.telefonica.com/en/wp-content/uploads/sites/5/2021/11/human-rights-policy-telefonica-may-2019.pdf" xr:uid="{C735E086-428B-4DA5-B4A3-FB273CD84649}"/>
    <hyperlink ref="F42" r:id="rId29" xr:uid="{943AC685-FB2E-4838-A602-A89A6F8AE06B}"/>
    <hyperlink ref="F43" r:id="rId30" xr:uid="{8C8D95F6-6DB2-4074-94CE-4025DF2A8CA3}"/>
    <hyperlink ref="F44" r:id="rId31" xr:uid="{D9E2CF70-1597-43B3-9C45-EA32BE28974F}"/>
    <hyperlink ref="F45" r:id="rId32" xr:uid="{31C8FB0B-6041-448C-9E06-D9088B0373D7}"/>
    <hyperlink ref="F48" r:id="rId33" xr:uid="{1A81BD77-C37F-4CB5-B1D1-ED0060BFD324}"/>
    <hyperlink ref="F51" r:id="rId34" xr:uid="{5B6B3BEF-3117-476D-9400-2E56348D8A8E}"/>
    <hyperlink ref="F49" r:id="rId35" display="https://www.telefonica.com/en/wp-content/uploads/sites/5/2021/11/human-rights-policy-telefonica-may-2019.pdf" xr:uid="{9BB12389-B916-48B7-BD16-2F3B3E36DD8C}"/>
    <hyperlink ref="F50" r:id="rId36" display="https://en.fundaciontelefonica.com/wp-content/uploads/2022/12/Principles-of-Action29122022.pdf" xr:uid="{D945C1B8-2389-4CE2-A373-12A7D4CA8A89}"/>
    <hyperlink ref="F52" r:id="rId37" xr:uid="{A4D6F013-B484-402A-9E42-6F3B764AF518}"/>
    <hyperlink ref="F55" r:id="rId38" display="https://www.telefonica.com/en/communication-room/blog/we-have-updated-our-artificial-intelligence-principles/" xr:uid="{C47A9391-9483-4849-963D-6E159EB98501}"/>
    <hyperlink ref="F56" r:id="rId39" xr:uid="{6138C297-2E93-4760-86FF-2DE53F0A6310}"/>
    <hyperlink ref="F57" r:id="rId40" xr:uid="{4A95467D-4705-4757-9DFE-1C6A67C13BFA}"/>
    <hyperlink ref="F58" r:id="rId41" display="https://www.telefonica.com/en/communication-room/blog/we-have-updated-our-artificial-intelligence-principles/" xr:uid="{9EFE7AA1-5A8D-4FF4-8A6F-685FCACB9717}"/>
    <hyperlink ref="F59" r:id="rId42" display="https://www.telefonica.com/en/communication-room/blog/we-have-updated-our-artificial-intelligence-principles/" xr:uid="{4FD1AF23-767C-4113-9878-DA0450CC99E3}"/>
  </hyperlinks>
  <pageMargins left="0.75" right="0.75" top="1" bottom="1" header="0.5" footer="0.5"/>
  <headerFooter>
    <oddFooter>&amp;L_x000D_&amp;1#&amp;"Arial"&amp;7&amp;K000000 ***Este documento está clasificado como PUBLICO por TELEFÓNICA.
***This document is classified as PUBLIC by TELEFÓNICA.</oddFooter>
  </headerFooter>
  <drawing r:id="rId4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66C64"/>
  </sheetPr>
  <dimension ref="B1:H47"/>
  <sheetViews>
    <sheetView showGridLines="0" showRuler="0" topLeftCell="E11" zoomScale="70" zoomScaleNormal="70" workbookViewId="0">
      <selection activeCell="G11" sqref="G11"/>
    </sheetView>
  </sheetViews>
  <sheetFormatPr baseColWidth="10" defaultColWidth="12.90625" defaultRowHeight="12.5" x14ac:dyDescent="0.25"/>
  <cols>
    <col min="1" max="1" width="1.453125" customWidth="1"/>
    <col min="2" max="2" width="25.453125" customWidth="1"/>
    <col min="3" max="4" width="18.08984375" customWidth="1"/>
    <col min="5" max="5" width="74.90625" customWidth="1"/>
    <col min="6" max="6" width="28.453125" customWidth="1"/>
    <col min="7" max="7" width="133.453125" customWidth="1"/>
  </cols>
  <sheetData>
    <row r="1" spans="2:8" ht="10.75" customHeight="1" x14ac:dyDescent="0.25"/>
    <row r="2" spans="2:8" ht="33.15" customHeight="1" x14ac:dyDescent="0.25">
      <c r="B2" s="172"/>
      <c r="C2" s="172"/>
      <c r="D2" s="172"/>
      <c r="E2" s="172"/>
      <c r="F2" s="172"/>
      <c r="G2" s="172"/>
    </row>
    <row r="3" spans="2:8" ht="33.15" customHeight="1" x14ac:dyDescent="0.25">
      <c r="B3" s="194" t="s">
        <v>15</v>
      </c>
      <c r="C3" s="194"/>
      <c r="D3" s="194"/>
      <c r="E3" s="194"/>
      <c r="F3" s="194"/>
      <c r="G3" s="194"/>
    </row>
    <row r="4" spans="2:8" ht="15.75" customHeight="1" x14ac:dyDescent="0.25">
      <c r="B4" s="42"/>
      <c r="C4" s="43"/>
      <c r="D4" s="43"/>
      <c r="E4" s="43"/>
      <c r="F4" s="43"/>
      <c r="G4" s="43"/>
    </row>
    <row r="5" spans="2:8" ht="13" x14ac:dyDescent="0.3">
      <c r="B5" s="181" t="s">
        <v>38</v>
      </c>
      <c r="C5" s="23" t="s">
        <v>39</v>
      </c>
      <c r="D5" s="23" t="s">
        <v>541</v>
      </c>
      <c r="E5" s="24">
        <v>2024</v>
      </c>
      <c r="F5" s="23" t="s">
        <v>41</v>
      </c>
      <c r="G5" s="25" t="s">
        <v>42</v>
      </c>
      <c r="H5" s="44"/>
    </row>
    <row r="6" spans="2:8" ht="52" x14ac:dyDescent="0.3">
      <c r="B6" s="182"/>
      <c r="C6" s="26" t="s">
        <v>542</v>
      </c>
      <c r="D6" s="26" t="s">
        <v>44</v>
      </c>
      <c r="E6" s="26" t="s">
        <v>53</v>
      </c>
      <c r="F6" s="128" t="s">
        <v>543</v>
      </c>
      <c r="G6" s="27" t="s">
        <v>544</v>
      </c>
      <c r="H6" s="44"/>
    </row>
    <row r="7" spans="2:8" ht="117" x14ac:dyDescent="0.3">
      <c r="B7" s="182"/>
      <c r="C7" s="28" t="s">
        <v>545</v>
      </c>
      <c r="D7" s="28" t="s">
        <v>44</v>
      </c>
      <c r="E7" s="28" t="s">
        <v>53</v>
      </c>
      <c r="F7" s="127" t="s">
        <v>546</v>
      </c>
      <c r="G7" s="29" t="s">
        <v>547</v>
      </c>
      <c r="H7" s="44"/>
    </row>
    <row r="8" spans="2:8" ht="65" x14ac:dyDescent="0.3">
      <c r="B8" s="182"/>
      <c r="C8" s="28" t="s">
        <v>548</v>
      </c>
      <c r="D8" s="28" t="s">
        <v>44</v>
      </c>
      <c r="E8" s="28" t="s">
        <v>53</v>
      </c>
      <c r="F8" s="127" t="s">
        <v>549</v>
      </c>
      <c r="G8" s="29" t="s">
        <v>550</v>
      </c>
      <c r="H8" s="44"/>
    </row>
    <row r="9" spans="2:8" ht="91" x14ac:dyDescent="0.3">
      <c r="B9" s="182"/>
      <c r="C9" s="28" t="s">
        <v>551</v>
      </c>
      <c r="D9" s="28" t="s">
        <v>44</v>
      </c>
      <c r="E9" s="28" t="s">
        <v>483</v>
      </c>
      <c r="F9" s="127" t="s">
        <v>552</v>
      </c>
      <c r="G9" s="29" t="s">
        <v>553</v>
      </c>
      <c r="H9" s="44"/>
    </row>
    <row r="10" spans="2:8" ht="247" x14ac:dyDescent="0.3">
      <c r="B10" s="182"/>
      <c r="C10" s="28" t="s">
        <v>554</v>
      </c>
      <c r="D10" s="28" t="s">
        <v>44</v>
      </c>
      <c r="E10" s="28" t="s">
        <v>53</v>
      </c>
      <c r="F10" s="127" t="s">
        <v>555</v>
      </c>
      <c r="G10" s="29" t="s">
        <v>556</v>
      </c>
      <c r="H10" s="44"/>
    </row>
    <row r="11" spans="2:8" ht="182" x14ac:dyDescent="0.3">
      <c r="B11" s="183"/>
      <c r="C11" s="28" t="s">
        <v>557</v>
      </c>
      <c r="D11" s="28" t="s">
        <v>44</v>
      </c>
      <c r="E11" s="28" t="s">
        <v>53</v>
      </c>
      <c r="F11" s="127" t="s">
        <v>555</v>
      </c>
      <c r="G11" s="29" t="s">
        <v>558</v>
      </c>
      <c r="H11" s="44"/>
    </row>
    <row r="12" spans="2:8" ht="18" x14ac:dyDescent="0.25">
      <c r="B12" s="42"/>
      <c r="C12" s="67"/>
      <c r="D12" s="67"/>
      <c r="E12" s="67"/>
      <c r="F12" s="67"/>
      <c r="G12" s="67"/>
    </row>
    <row r="13" spans="2:8" ht="13" x14ac:dyDescent="0.3">
      <c r="B13" s="188" t="s">
        <v>559</v>
      </c>
      <c r="C13" s="23" t="s">
        <v>39</v>
      </c>
      <c r="D13" s="23" t="s">
        <v>541</v>
      </c>
      <c r="E13" s="24">
        <v>2024</v>
      </c>
      <c r="F13" s="23" t="s">
        <v>41</v>
      </c>
      <c r="G13" s="25" t="s">
        <v>42</v>
      </c>
      <c r="H13" s="44"/>
    </row>
    <row r="14" spans="2:8" ht="26" x14ac:dyDescent="0.3">
      <c r="B14" s="188"/>
      <c r="C14" s="26" t="s">
        <v>560</v>
      </c>
      <c r="D14" s="26" t="s">
        <v>297</v>
      </c>
      <c r="E14" s="26" t="s">
        <v>1948</v>
      </c>
      <c r="F14" s="128" t="s">
        <v>561</v>
      </c>
      <c r="G14" s="27" t="s">
        <v>562</v>
      </c>
      <c r="H14" s="44"/>
    </row>
    <row r="15" spans="2:8" ht="26" x14ac:dyDescent="0.3">
      <c r="B15" s="188"/>
      <c r="C15" s="28" t="s">
        <v>563</v>
      </c>
      <c r="D15" s="28" t="s">
        <v>564</v>
      </c>
      <c r="E15" s="28" t="s">
        <v>565</v>
      </c>
      <c r="F15" s="28" t="s">
        <v>146</v>
      </c>
      <c r="G15" s="29"/>
      <c r="H15" s="44"/>
    </row>
    <row r="16" spans="2:8" ht="39" x14ac:dyDescent="0.3">
      <c r="B16" s="188"/>
      <c r="C16" s="28" t="s">
        <v>566</v>
      </c>
      <c r="D16" s="28" t="s">
        <v>564</v>
      </c>
      <c r="E16" s="28" t="s">
        <v>567</v>
      </c>
      <c r="F16" s="28" t="s">
        <v>146</v>
      </c>
      <c r="G16" s="29"/>
      <c r="H16" s="44"/>
    </row>
    <row r="17" spans="2:8" ht="39" x14ac:dyDescent="0.3">
      <c r="B17" s="188"/>
      <c r="C17" s="28" t="s">
        <v>568</v>
      </c>
      <c r="D17" s="28" t="s">
        <v>564</v>
      </c>
      <c r="E17" s="28" t="s">
        <v>567</v>
      </c>
      <c r="F17" s="28" t="s">
        <v>146</v>
      </c>
      <c r="G17" s="29"/>
      <c r="H17" s="44"/>
    </row>
    <row r="18" spans="2:8" ht="18" x14ac:dyDescent="0.25">
      <c r="B18" s="42"/>
      <c r="C18" s="28"/>
      <c r="D18" s="28"/>
      <c r="E18" s="28"/>
      <c r="F18" s="28"/>
      <c r="G18" s="28"/>
    </row>
    <row r="19" spans="2:8" ht="13" x14ac:dyDescent="0.3">
      <c r="B19" s="188" t="s">
        <v>569</v>
      </c>
      <c r="C19" s="23" t="s">
        <v>39</v>
      </c>
      <c r="D19" s="23" t="s">
        <v>541</v>
      </c>
      <c r="E19" s="24">
        <v>2024</v>
      </c>
      <c r="F19" s="66" t="s">
        <v>41</v>
      </c>
      <c r="G19" s="25" t="s">
        <v>42</v>
      </c>
      <c r="H19" s="44"/>
    </row>
    <row r="20" spans="2:8" ht="182" x14ac:dyDescent="0.3">
      <c r="B20" s="188"/>
      <c r="C20" s="26" t="s">
        <v>570</v>
      </c>
      <c r="D20" s="26" t="s">
        <v>297</v>
      </c>
      <c r="E20" s="26" t="s">
        <v>571</v>
      </c>
      <c r="F20" s="127" t="s">
        <v>572</v>
      </c>
      <c r="G20" s="27"/>
      <c r="H20" s="44"/>
    </row>
    <row r="21" spans="2:8" ht="26" x14ac:dyDescent="0.3">
      <c r="B21" s="188"/>
      <c r="C21" s="28" t="s">
        <v>573</v>
      </c>
      <c r="D21" s="28" t="s">
        <v>297</v>
      </c>
      <c r="E21" s="34">
        <v>0</v>
      </c>
      <c r="F21" s="28" t="s">
        <v>146</v>
      </c>
      <c r="G21" s="29" t="s">
        <v>574</v>
      </c>
      <c r="H21" s="44"/>
    </row>
    <row r="22" spans="2:8" ht="26" x14ac:dyDescent="0.3">
      <c r="B22" s="188"/>
      <c r="C22" s="28" t="s">
        <v>575</v>
      </c>
      <c r="D22" s="28" t="s">
        <v>297</v>
      </c>
      <c r="E22" s="34">
        <v>0</v>
      </c>
      <c r="F22" s="28" t="s">
        <v>146</v>
      </c>
      <c r="G22" s="29" t="s">
        <v>576</v>
      </c>
      <c r="H22" s="44"/>
    </row>
    <row r="23" spans="2:8" ht="39" x14ac:dyDescent="0.3">
      <c r="B23" s="188"/>
      <c r="C23" s="28" t="s">
        <v>577</v>
      </c>
      <c r="D23" s="28" t="s">
        <v>58</v>
      </c>
      <c r="E23" s="28" t="s">
        <v>85</v>
      </c>
      <c r="F23" s="28" t="s">
        <v>146</v>
      </c>
      <c r="G23" s="29" t="s">
        <v>578</v>
      </c>
      <c r="H23" s="44"/>
    </row>
    <row r="24" spans="2:8" ht="312" x14ac:dyDescent="0.3">
      <c r="B24" s="188"/>
      <c r="C24" s="28" t="s">
        <v>579</v>
      </c>
      <c r="D24" s="28" t="s">
        <v>62</v>
      </c>
      <c r="E24" s="28" t="s">
        <v>580</v>
      </c>
      <c r="F24" s="127" t="s">
        <v>581</v>
      </c>
      <c r="G24" s="29" t="s">
        <v>582</v>
      </c>
      <c r="H24" s="44"/>
    </row>
    <row r="25" spans="2:8" ht="78" x14ac:dyDescent="0.3">
      <c r="B25" s="188"/>
      <c r="C25" s="28" t="s">
        <v>583</v>
      </c>
      <c r="D25" s="28" t="s">
        <v>58</v>
      </c>
      <c r="E25" s="28" t="s">
        <v>178</v>
      </c>
      <c r="F25" s="127" t="s">
        <v>543</v>
      </c>
      <c r="G25" s="29" t="s">
        <v>584</v>
      </c>
      <c r="H25" s="44"/>
    </row>
    <row r="26" spans="2:8" ht="39" x14ac:dyDescent="0.3">
      <c r="B26" s="188"/>
      <c r="C26" s="28" t="s">
        <v>585</v>
      </c>
      <c r="D26" s="28" t="s">
        <v>58</v>
      </c>
      <c r="E26" s="28" t="s">
        <v>178</v>
      </c>
      <c r="F26" s="127" t="s">
        <v>586</v>
      </c>
      <c r="G26" s="29" t="s">
        <v>587</v>
      </c>
      <c r="H26" s="44"/>
    </row>
    <row r="27" spans="2:8" ht="91" x14ac:dyDescent="0.3">
      <c r="B27" s="188"/>
      <c r="C27" s="28" t="s">
        <v>588</v>
      </c>
      <c r="D27" s="28" t="s">
        <v>58</v>
      </c>
      <c r="E27" s="28" t="s">
        <v>178</v>
      </c>
      <c r="F27" s="165" t="s">
        <v>589</v>
      </c>
      <c r="G27" s="29" t="s">
        <v>590</v>
      </c>
      <c r="H27" s="44"/>
    </row>
    <row r="28" spans="2:8" ht="52" x14ac:dyDescent="0.3">
      <c r="B28" s="188"/>
      <c r="C28" s="28" t="s">
        <v>591</v>
      </c>
      <c r="D28" s="28" t="s">
        <v>58</v>
      </c>
      <c r="E28" s="28" t="s">
        <v>53</v>
      </c>
      <c r="F28" s="127" t="s">
        <v>592</v>
      </c>
      <c r="G28" s="29" t="s">
        <v>593</v>
      </c>
      <c r="H28" s="44"/>
    </row>
    <row r="29" spans="2:8" ht="52" x14ac:dyDescent="0.3">
      <c r="B29" s="188"/>
      <c r="C29" s="28" t="s">
        <v>594</v>
      </c>
      <c r="D29" s="28" t="s">
        <v>58</v>
      </c>
      <c r="E29" s="28" t="s">
        <v>53</v>
      </c>
      <c r="F29" s="127" t="s">
        <v>595</v>
      </c>
      <c r="G29" s="29" t="s">
        <v>596</v>
      </c>
      <c r="H29" s="44"/>
    </row>
    <row r="30" spans="2:8" ht="286" x14ac:dyDescent="0.3">
      <c r="B30" s="188"/>
      <c r="C30" s="28" t="s">
        <v>597</v>
      </c>
      <c r="D30" s="28" t="s">
        <v>598</v>
      </c>
      <c r="E30" s="28" t="s">
        <v>599</v>
      </c>
      <c r="F30" s="127" t="s">
        <v>600</v>
      </c>
      <c r="G30" s="29"/>
      <c r="H30" s="44"/>
    </row>
    <row r="31" spans="2:8" ht="52" x14ac:dyDescent="0.3">
      <c r="B31" s="188"/>
      <c r="C31" s="28" t="s">
        <v>601</v>
      </c>
      <c r="D31" s="28" t="s">
        <v>598</v>
      </c>
      <c r="E31" s="28" t="s">
        <v>602</v>
      </c>
      <c r="F31" s="127" t="s">
        <v>603</v>
      </c>
      <c r="G31" s="29"/>
      <c r="H31" s="44"/>
    </row>
    <row r="32" spans="2:8" ht="18" x14ac:dyDescent="0.25">
      <c r="B32" s="42"/>
      <c r="C32" s="28"/>
      <c r="D32" s="28"/>
      <c r="E32" s="28"/>
      <c r="F32" s="28"/>
      <c r="G32" s="28"/>
    </row>
    <row r="33" spans="2:8" ht="13" x14ac:dyDescent="0.3">
      <c r="B33" s="188" t="s">
        <v>604</v>
      </c>
      <c r="C33" s="23" t="s">
        <v>39</v>
      </c>
      <c r="D33" s="23" t="s">
        <v>541</v>
      </c>
      <c r="E33" s="24">
        <v>2024</v>
      </c>
      <c r="F33" s="23" t="s">
        <v>41</v>
      </c>
      <c r="G33" s="25" t="s">
        <v>42</v>
      </c>
      <c r="H33" s="44"/>
    </row>
    <row r="34" spans="2:8" ht="39" x14ac:dyDescent="0.3">
      <c r="B34" s="188"/>
      <c r="C34" s="26" t="s">
        <v>605</v>
      </c>
      <c r="D34" s="26" t="s">
        <v>58</v>
      </c>
      <c r="E34" s="26" t="s">
        <v>606</v>
      </c>
      <c r="F34" s="128" t="s">
        <v>607</v>
      </c>
      <c r="G34" s="27"/>
      <c r="H34" s="44"/>
    </row>
    <row r="35" spans="2:8" ht="65" x14ac:dyDescent="0.3">
      <c r="B35" s="188"/>
      <c r="C35" s="28" t="s">
        <v>608</v>
      </c>
      <c r="D35" s="28" t="s">
        <v>58</v>
      </c>
      <c r="E35" s="28" t="s">
        <v>178</v>
      </c>
      <c r="F35" s="127" t="s">
        <v>609</v>
      </c>
      <c r="G35" s="29" t="s">
        <v>610</v>
      </c>
      <c r="H35" s="44"/>
    </row>
    <row r="36" spans="2:8" ht="39" x14ac:dyDescent="0.3">
      <c r="B36" s="188"/>
      <c r="C36" s="28" t="s">
        <v>611</v>
      </c>
      <c r="D36" s="28" t="s">
        <v>58</v>
      </c>
      <c r="E36" s="28" t="s">
        <v>53</v>
      </c>
      <c r="F36" s="127" t="s">
        <v>612</v>
      </c>
      <c r="G36" s="29" t="s">
        <v>613</v>
      </c>
      <c r="H36" s="44"/>
    </row>
    <row r="37" spans="2:8" ht="39" x14ac:dyDescent="0.3">
      <c r="B37" s="188"/>
      <c r="C37" s="28" t="s">
        <v>614</v>
      </c>
      <c r="D37" s="28" t="s">
        <v>615</v>
      </c>
      <c r="E37" s="50">
        <v>47.2</v>
      </c>
      <c r="F37" s="127" t="s">
        <v>612</v>
      </c>
      <c r="G37" s="29" t="s">
        <v>616</v>
      </c>
      <c r="H37" s="44"/>
    </row>
    <row r="38" spans="2:8" ht="26" x14ac:dyDescent="0.3">
      <c r="B38" s="188"/>
      <c r="C38" s="28" t="s">
        <v>617</v>
      </c>
      <c r="D38" s="28" t="s">
        <v>615</v>
      </c>
      <c r="E38" s="50">
        <v>47.2</v>
      </c>
      <c r="F38" s="127" t="s">
        <v>612</v>
      </c>
      <c r="G38" s="29" t="s">
        <v>616</v>
      </c>
      <c r="H38" s="44"/>
    </row>
    <row r="39" spans="2:8" ht="52" x14ac:dyDescent="0.3">
      <c r="B39" s="188"/>
      <c r="C39" s="28" t="s">
        <v>618</v>
      </c>
      <c r="D39" s="28" t="s">
        <v>58</v>
      </c>
      <c r="E39" s="28" t="s">
        <v>53</v>
      </c>
      <c r="F39" s="28" t="s">
        <v>146</v>
      </c>
      <c r="G39" s="29" t="s">
        <v>619</v>
      </c>
      <c r="H39" s="44"/>
    </row>
    <row r="40" spans="2:8" ht="52" x14ac:dyDescent="0.3">
      <c r="B40" s="188"/>
      <c r="C40" s="28" t="s">
        <v>620</v>
      </c>
      <c r="D40" s="28" t="s">
        <v>58</v>
      </c>
      <c r="E40" s="28" t="s">
        <v>53</v>
      </c>
      <c r="F40" s="28" t="s">
        <v>146</v>
      </c>
      <c r="G40" s="29" t="s">
        <v>621</v>
      </c>
      <c r="H40" s="44"/>
    </row>
    <row r="41" spans="2:8" ht="78" x14ac:dyDescent="0.3">
      <c r="B41" s="188"/>
      <c r="C41" s="28" t="s">
        <v>622</v>
      </c>
      <c r="D41" s="28" t="s">
        <v>615</v>
      </c>
      <c r="E41" s="28" t="s">
        <v>623</v>
      </c>
      <c r="F41" s="127" t="s">
        <v>624</v>
      </c>
      <c r="G41" s="29"/>
      <c r="H41" s="44"/>
    </row>
    <row r="42" spans="2:8" ht="195" x14ac:dyDescent="0.3">
      <c r="B42" s="188"/>
      <c r="C42" s="28" t="s">
        <v>625</v>
      </c>
      <c r="D42" s="28" t="s">
        <v>62</v>
      </c>
      <c r="E42" s="28" t="s">
        <v>626</v>
      </c>
      <c r="F42" s="127" t="s">
        <v>627</v>
      </c>
      <c r="G42" s="29" t="s">
        <v>582</v>
      </c>
      <c r="H42" s="44"/>
    </row>
    <row r="43" spans="2:8" ht="312" x14ac:dyDescent="0.3">
      <c r="B43" s="188"/>
      <c r="C43" s="28" t="s">
        <v>628</v>
      </c>
      <c r="D43" s="28" t="s">
        <v>62</v>
      </c>
      <c r="E43" s="28" t="s">
        <v>629</v>
      </c>
      <c r="F43" s="127" t="s">
        <v>630</v>
      </c>
      <c r="G43" s="53"/>
      <c r="H43" s="44"/>
    </row>
    <row r="44" spans="2:8" ht="39" x14ac:dyDescent="0.3">
      <c r="B44" s="188"/>
      <c r="C44" s="28" t="s">
        <v>631</v>
      </c>
      <c r="D44" s="28" t="s">
        <v>62</v>
      </c>
      <c r="E44" s="28" t="s">
        <v>1949</v>
      </c>
      <c r="F44" s="127" t="s">
        <v>632</v>
      </c>
      <c r="G44" s="53"/>
      <c r="H44" s="44"/>
    </row>
    <row r="45" spans="2:8" ht="39" x14ac:dyDescent="0.3">
      <c r="B45" s="188"/>
      <c r="C45" s="28" t="s">
        <v>633</v>
      </c>
      <c r="D45" s="28" t="s">
        <v>58</v>
      </c>
      <c r="E45" s="28" t="s">
        <v>53</v>
      </c>
      <c r="F45" s="127" t="s">
        <v>634</v>
      </c>
      <c r="G45" s="29" t="s">
        <v>635</v>
      </c>
      <c r="H45" s="44"/>
    </row>
    <row r="46" spans="2:8" ht="52" x14ac:dyDescent="0.3">
      <c r="B46" s="188"/>
      <c r="C46" s="28" t="s">
        <v>636</v>
      </c>
      <c r="D46" s="28" t="s">
        <v>58</v>
      </c>
      <c r="E46" s="28" t="s">
        <v>53</v>
      </c>
      <c r="F46" s="28" t="s">
        <v>146</v>
      </c>
      <c r="G46" s="29" t="s">
        <v>637</v>
      </c>
      <c r="H46" s="44"/>
    </row>
    <row r="47" spans="2:8" ht="13" x14ac:dyDescent="0.3">
      <c r="B47" s="6"/>
      <c r="C47" s="6"/>
      <c r="D47" s="6"/>
      <c r="E47" s="6"/>
      <c r="F47" s="6"/>
      <c r="G47" s="6"/>
    </row>
  </sheetData>
  <mergeCells count="6">
    <mergeCell ref="B33:B46"/>
    <mergeCell ref="B2:G2"/>
    <mergeCell ref="B3:G3"/>
    <mergeCell ref="B5:B11"/>
    <mergeCell ref="B13:B17"/>
    <mergeCell ref="B19:B31"/>
  </mergeCells>
  <hyperlinks>
    <hyperlink ref="F6" r:id="rId1" xr:uid="{0C2BB3FA-50B4-4C0F-B800-5906DE8454FE}"/>
    <hyperlink ref="F14" r:id="rId2" xr:uid="{05761CBE-612B-48A5-A677-EA28E156EA5A}"/>
    <hyperlink ref="F25" r:id="rId3" xr:uid="{D8A0B0AD-0E87-4D55-8C6D-F605A4A8B2BE}"/>
    <hyperlink ref="F26" r:id="rId4" xr:uid="{97DD22D5-583D-4674-BA1B-017C9F696160}"/>
    <hyperlink ref="F31" r:id="rId5" xr:uid="{71FCFCE8-A9C5-4B6F-BA34-B4AD31641323}"/>
    <hyperlink ref="F35" r:id="rId6" xr:uid="{166CB058-7F1E-4F2A-AEC8-6FF9775C8A70}"/>
    <hyperlink ref="F36" r:id="rId7" xr:uid="{7FC89263-DAA9-415C-8C78-C9120937F299}"/>
    <hyperlink ref="F37" r:id="rId8" xr:uid="{D2A1DFA4-1FB3-45FA-9EC2-1CD6352DFCDB}"/>
    <hyperlink ref="F38" r:id="rId9" xr:uid="{36BB2EF6-FE37-430A-823F-183BDD7F1E51}"/>
    <hyperlink ref="F45" r:id="rId10" xr:uid="{DA987B84-885D-4F4A-B071-953486DDE2BF}"/>
    <hyperlink ref="F44" r:id="rId11" xr:uid="{9108DF2A-8566-4890-8BC7-0635A1A19B42}"/>
    <hyperlink ref="F43" r:id="rId12" display="https://www.telefonica.com/en/wp-content/uploads/sites/5/2025/05/telefonica-socio-economic-contribution.pdf" xr:uid="{F01C4990-19B9-41B6-AB82-770E5D1CEFD3}"/>
    <hyperlink ref="F42" r:id="rId13" display="https://www.telefonica.com/en/wp-content/uploads/sites/5/2025/05/telefonica-socio-economic-contribution.pdf" xr:uid="{EEB72E7F-934A-48AB-A454-69187654666B}"/>
    <hyperlink ref="F41" r:id="rId14" xr:uid="{3ABD951A-C341-4349-ADD8-FEA2C1C7C9D6}"/>
    <hyperlink ref="F24" r:id="rId15" display="https://www.telefonica.com/en/wp-content/uploads/sites/5/2025/05/telefonica-socio-economic-contribution.pdf" xr:uid="{1A5EC3A4-DF19-4568-B20A-8C8B47E1AAB8}"/>
    <hyperlink ref="F7" r:id="rId16" xr:uid="{B7CB2E37-D12E-45AA-8720-1F357F9A953D}"/>
    <hyperlink ref="F8" r:id="rId17" xr:uid="{93595D29-8323-4B4F-8AC7-FFF7703C1284}"/>
    <hyperlink ref="F9" r:id="rId18" display="https://www.telefonica.com/en/sustainability-innovation/how-we-work/business-principles/" xr:uid="{7FDF8EE6-99B6-4BA4-87C3-62526C046678}"/>
    <hyperlink ref="F10" r:id="rId19" xr:uid="{B0D18BC3-C61A-49BC-BFC5-12ACAA9895A3}"/>
    <hyperlink ref="F11" r:id="rId20" xr:uid="{7E9464B2-198C-4A08-82E2-90CCB99355B4}"/>
    <hyperlink ref="F20" r:id="rId21" display="https://www.telefonica.com/en/sustainability-innovation/society/minors-and-responsible-use/" xr:uid="{38DE937F-EEB9-4A16-823A-6F4ED6BF60F9}"/>
    <hyperlink ref="F30" r:id="rId22" display="https://www.telefonica.com/en/sustainability-innovation/how-we-work/business-principles/" xr:uid="{28FE8F2F-C275-4AC3-9DF8-51914E398996}"/>
    <hyperlink ref="F28" r:id="rId23" xr:uid="{416D5294-E4AF-4166-BFC3-BF103F0ED1D1}"/>
    <hyperlink ref="F29" r:id="rId24" display="https://opengateway.telefonica.com/en" xr:uid="{59B42074-32A4-4748-929B-7B8F82EA74ED}"/>
    <hyperlink ref="F34" r:id="rId25" xr:uid="{76CC2634-D2E9-4AD5-A37F-90FAAA239699}"/>
    <hyperlink ref="F27" r:id="rId26" xr:uid="{B4055010-CE94-49EC-B672-8F57E0FEF31C}"/>
  </hyperlinks>
  <pageMargins left="0.75" right="0.75" top="1" bottom="1" header="0.5" footer="0.5"/>
  <headerFooter>
    <oddFooter>&amp;L_x000D_&amp;1#&amp;"Arial"&amp;7&amp;K000000 ***Este documento está clasificado como PUBLICO por TELEFÓNICA.
***This document is classified as PUBLIC by TELEFÓNICA.</oddFooter>
  </headerFooter>
  <drawing r:id="rId2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66C64"/>
  </sheetPr>
  <dimension ref="B1:H37"/>
  <sheetViews>
    <sheetView showGridLines="0" showRuler="0" topLeftCell="C34" zoomScale="55" zoomScaleNormal="55" workbookViewId="0">
      <selection activeCell="G33" sqref="G33"/>
    </sheetView>
  </sheetViews>
  <sheetFormatPr baseColWidth="10" defaultColWidth="12.90625" defaultRowHeight="12.5" x14ac:dyDescent="0.25"/>
  <cols>
    <col min="1" max="1" width="1.453125" customWidth="1"/>
    <col min="2" max="2" width="25.453125" customWidth="1"/>
    <col min="3" max="4" width="18.08984375" customWidth="1"/>
    <col min="5" max="5" width="74.90625" customWidth="1"/>
    <col min="6" max="6" width="28.453125" customWidth="1"/>
    <col min="7" max="7" width="216" customWidth="1"/>
  </cols>
  <sheetData>
    <row r="1" spans="2:8" ht="10.75" customHeight="1" x14ac:dyDescent="0.25"/>
    <row r="2" spans="2:8" ht="33.15" customHeight="1" x14ac:dyDescent="0.25">
      <c r="B2" s="172"/>
      <c r="C2" s="172"/>
      <c r="D2" s="172"/>
      <c r="E2" s="172"/>
      <c r="F2" s="172"/>
      <c r="G2" s="172"/>
    </row>
    <row r="3" spans="2:8" ht="33.15" customHeight="1" x14ac:dyDescent="0.25">
      <c r="B3" s="194" t="s">
        <v>17</v>
      </c>
      <c r="C3" s="194"/>
      <c r="D3" s="194"/>
      <c r="E3" s="194"/>
      <c r="F3" s="194"/>
      <c r="G3" s="194"/>
    </row>
    <row r="4" spans="2:8" ht="15.75" customHeight="1" x14ac:dyDescent="0.25">
      <c r="B4" s="42"/>
      <c r="C4" s="43"/>
      <c r="D4" s="43"/>
      <c r="E4" s="43"/>
      <c r="F4" s="43"/>
      <c r="G4" s="43"/>
    </row>
    <row r="5" spans="2:8" ht="13" x14ac:dyDescent="0.3">
      <c r="B5" s="188" t="s">
        <v>38</v>
      </c>
      <c r="C5" s="23" t="s">
        <v>39</v>
      </c>
      <c r="D5" s="23" t="s">
        <v>40</v>
      </c>
      <c r="E5" s="24">
        <v>2024</v>
      </c>
      <c r="F5" s="23" t="s">
        <v>41</v>
      </c>
      <c r="G5" s="25" t="s">
        <v>42</v>
      </c>
      <c r="H5" s="44"/>
    </row>
    <row r="6" spans="2:8" ht="39" x14ac:dyDescent="0.3">
      <c r="B6" s="188"/>
      <c r="C6" s="26" t="s">
        <v>638</v>
      </c>
      <c r="D6" s="26" t="s">
        <v>44</v>
      </c>
      <c r="E6" s="26" t="s">
        <v>639</v>
      </c>
      <c r="F6" s="134" t="s">
        <v>640</v>
      </c>
      <c r="G6" s="27" t="s">
        <v>641</v>
      </c>
      <c r="H6" s="44"/>
    </row>
    <row r="7" spans="2:8" ht="156" x14ac:dyDescent="0.3">
      <c r="B7" s="188"/>
      <c r="C7" s="28" t="s">
        <v>642</v>
      </c>
      <c r="D7" s="28" t="s">
        <v>44</v>
      </c>
      <c r="E7" s="28" t="s">
        <v>643</v>
      </c>
      <c r="F7" s="127" t="s">
        <v>644</v>
      </c>
      <c r="G7" s="29" t="s">
        <v>645</v>
      </c>
      <c r="H7" s="44"/>
    </row>
    <row r="8" spans="2:8" ht="26" x14ac:dyDescent="0.3">
      <c r="B8" s="188"/>
      <c r="C8" s="28" t="s">
        <v>646</v>
      </c>
      <c r="D8" s="28" t="s">
        <v>44</v>
      </c>
      <c r="E8" s="28" t="s">
        <v>647</v>
      </c>
      <c r="F8" s="135" t="s">
        <v>640</v>
      </c>
      <c r="G8" s="69" t="s">
        <v>648</v>
      </c>
      <c r="H8" s="44"/>
    </row>
    <row r="9" spans="2:8" ht="52" x14ac:dyDescent="0.3">
      <c r="B9" s="188"/>
      <c r="C9" s="28" t="s">
        <v>649</v>
      </c>
      <c r="D9" s="28" t="s">
        <v>44</v>
      </c>
      <c r="E9" s="46" t="s">
        <v>650</v>
      </c>
      <c r="F9" s="135" t="s">
        <v>651</v>
      </c>
      <c r="G9" s="69"/>
      <c r="H9" s="44"/>
    </row>
    <row r="10" spans="2:8" ht="13" x14ac:dyDescent="0.3">
      <c r="B10" s="188"/>
      <c r="C10" s="46" t="s">
        <v>652</v>
      </c>
      <c r="D10" s="46" t="s">
        <v>44</v>
      </c>
      <c r="E10" s="46" t="s">
        <v>653</v>
      </c>
      <c r="F10" s="135" t="s">
        <v>640</v>
      </c>
      <c r="G10" s="69" t="s">
        <v>654</v>
      </c>
      <c r="H10" s="44"/>
    </row>
    <row r="11" spans="2:8" ht="13" x14ac:dyDescent="0.3">
      <c r="B11" s="188"/>
      <c r="C11" s="46" t="s">
        <v>655</v>
      </c>
      <c r="D11" s="46" t="s">
        <v>44</v>
      </c>
      <c r="E11" s="46" t="s">
        <v>656</v>
      </c>
      <c r="F11" s="135" t="s">
        <v>640</v>
      </c>
      <c r="G11" s="69" t="s">
        <v>654</v>
      </c>
      <c r="H11" s="44"/>
    </row>
    <row r="12" spans="2:8" ht="65" x14ac:dyDescent="0.3">
      <c r="B12" s="188"/>
      <c r="C12" s="46" t="s">
        <v>657</v>
      </c>
      <c r="D12" s="46" t="s">
        <v>44</v>
      </c>
      <c r="E12" s="46" t="s">
        <v>658</v>
      </c>
      <c r="F12" s="135" t="s">
        <v>659</v>
      </c>
      <c r="G12" s="69" t="s">
        <v>660</v>
      </c>
      <c r="H12" s="44"/>
    </row>
    <row r="13" spans="2:8" ht="91" x14ac:dyDescent="0.3">
      <c r="B13" s="188"/>
      <c r="C13" s="46" t="s">
        <v>661</v>
      </c>
      <c r="D13" s="46" t="s">
        <v>44</v>
      </c>
      <c r="E13" s="46" t="s">
        <v>662</v>
      </c>
      <c r="F13" s="135" t="s">
        <v>663</v>
      </c>
      <c r="G13" s="69"/>
      <c r="H13" s="44"/>
    </row>
    <row r="14" spans="2:8" ht="18" x14ac:dyDescent="0.25">
      <c r="B14" s="42"/>
      <c r="C14" s="28"/>
      <c r="D14" s="28"/>
      <c r="E14" s="28"/>
      <c r="F14" s="28"/>
      <c r="G14" s="28"/>
    </row>
    <row r="15" spans="2:8" ht="13" x14ac:dyDescent="0.3">
      <c r="B15" s="188" t="s">
        <v>664</v>
      </c>
      <c r="C15" s="23" t="s">
        <v>39</v>
      </c>
      <c r="D15" s="23" t="s">
        <v>541</v>
      </c>
      <c r="E15" s="24">
        <v>2024</v>
      </c>
      <c r="F15" s="23" t="s">
        <v>41</v>
      </c>
      <c r="G15" s="25" t="s">
        <v>42</v>
      </c>
      <c r="H15" s="44"/>
    </row>
    <row r="16" spans="2:8" ht="52" x14ac:dyDescent="0.3">
      <c r="B16" s="188"/>
      <c r="C16" s="26" t="s">
        <v>665</v>
      </c>
      <c r="D16" s="26" t="s">
        <v>62</v>
      </c>
      <c r="E16" s="26" t="s">
        <v>666</v>
      </c>
      <c r="F16" s="128" t="s">
        <v>640</v>
      </c>
      <c r="G16" s="27"/>
      <c r="H16" s="44"/>
    </row>
    <row r="17" spans="2:8" ht="26" x14ac:dyDescent="0.3">
      <c r="B17" s="188"/>
      <c r="C17" s="46" t="s">
        <v>667</v>
      </c>
      <c r="D17" s="46" t="s">
        <v>58</v>
      </c>
      <c r="E17" s="46" t="s">
        <v>178</v>
      </c>
      <c r="F17" s="135" t="s">
        <v>456</v>
      </c>
      <c r="G17" s="69" t="s">
        <v>668</v>
      </c>
      <c r="H17" s="44"/>
    </row>
    <row r="18" spans="2:8" ht="39" x14ac:dyDescent="0.3">
      <c r="B18" s="188"/>
      <c r="C18" s="46" t="s">
        <v>669</v>
      </c>
      <c r="D18" s="46" t="s">
        <v>58</v>
      </c>
      <c r="E18" s="46" t="s">
        <v>53</v>
      </c>
      <c r="F18" s="135" t="s">
        <v>670</v>
      </c>
      <c r="G18" s="69" t="s">
        <v>671</v>
      </c>
      <c r="H18" s="44"/>
    </row>
    <row r="19" spans="2:8" ht="18" x14ac:dyDescent="0.25">
      <c r="B19" s="42"/>
      <c r="C19" s="46"/>
      <c r="D19" s="46"/>
      <c r="E19" s="46"/>
      <c r="F19" s="46"/>
      <c r="G19" s="46"/>
    </row>
    <row r="20" spans="2:8" ht="13" x14ac:dyDescent="0.3">
      <c r="B20" s="188" t="s">
        <v>672</v>
      </c>
      <c r="C20" s="23" t="s">
        <v>39</v>
      </c>
      <c r="D20" s="23" t="s">
        <v>541</v>
      </c>
      <c r="E20" s="24">
        <v>2024</v>
      </c>
      <c r="F20" s="23" t="s">
        <v>41</v>
      </c>
      <c r="G20" s="25" t="s">
        <v>42</v>
      </c>
      <c r="H20" s="44"/>
    </row>
    <row r="21" spans="2:8" ht="104" x14ac:dyDescent="0.3">
      <c r="B21" s="188"/>
      <c r="C21" s="52" t="s">
        <v>673</v>
      </c>
      <c r="D21" s="52" t="s">
        <v>58</v>
      </c>
      <c r="E21" s="52" t="s">
        <v>53</v>
      </c>
      <c r="F21" s="134" t="s">
        <v>674</v>
      </c>
      <c r="G21" s="70" t="s">
        <v>675</v>
      </c>
      <c r="H21" s="44"/>
    </row>
    <row r="22" spans="2:8" ht="104" x14ac:dyDescent="0.3">
      <c r="B22" s="188"/>
      <c r="C22" s="46" t="s">
        <v>676</v>
      </c>
      <c r="D22" s="46" t="s">
        <v>58</v>
      </c>
      <c r="E22" s="46" t="s">
        <v>53</v>
      </c>
      <c r="F22" s="135" t="s">
        <v>677</v>
      </c>
      <c r="G22" s="69" t="s">
        <v>678</v>
      </c>
      <c r="H22" s="44"/>
    </row>
    <row r="23" spans="2:8" ht="76.25" customHeight="1" x14ac:dyDescent="0.3">
      <c r="B23" s="188"/>
      <c r="C23" s="46" t="s">
        <v>679</v>
      </c>
      <c r="D23" s="46" t="s">
        <v>58</v>
      </c>
      <c r="E23" s="46" t="s">
        <v>53</v>
      </c>
      <c r="F23" s="135" t="s">
        <v>680</v>
      </c>
      <c r="G23" s="69" t="s">
        <v>681</v>
      </c>
      <c r="H23" s="44"/>
    </row>
    <row r="24" spans="2:8" ht="3.25" customHeight="1" x14ac:dyDescent="0.25">
      <c r="B24" s="45"/>
      <c r="C24" s="15"/>
      <c r="D24" s="15"/>
      <c r="E24" s="15"/>
      <c r="F24" s="15"/>
      <c r="G24" s="15"/>
    </row>
    <row r="26" spans="2:8" ht="13" x14ac:dyDescent="0.3">
      <c r="B26" s="188" t="s">
        <v>682</v>
      </c>
      <c r="C26" s="23" t="s">
        <v>39</v>
      </c>
      <c r="D26" s="23" t="s">
        <v>541</v>
      </c>
      <c r="E26" s="24">
        <v>2024</v>
      </c>
      <c r="F26" s="23" t="s">
        <v>41</v>
      </c>
      <c r="G26" s="25" t="s">
        <v>42</v>
      </c>
      <c r="H26" s="44"/>
    </row>
    <row r="27" spans="2:8" ht="104" x14ac:dyDescent="0.3">
      <c r="B27" s="188"/>
      <c r="C27" s="26" t="s">
        <v>683</v>
      </c>
      <c r="D27" s="26" t="s">
        <v>62</v>
      </c>
      <c r="E27" s="26" t="s">
        <v>684</v>
      </c>
      <c r="F27" s="128" t="s">
        <v>685</v>
      </c>
      <c r="G27" s="27"/>
      <c r="H27" s="44"/>
    </row>
    <row r="28" spans="2:8" ht="52" x14ac:dyDescent="0.3">
      <c r="B28" s="188"/>
      <c r="C28" s="28" t="s">
        <v>686</v>
      </c>
      <c r="D28" s="28" t="s">
        <v>62</v>
      </c>
      <c r="E28" s="28" t="s">
        <v>687</v>
      </c>
      <c r="F28" s="127" t="s">
        <v>688</v>
      </c>
      <c r="G28" s="29"/>
      <c r="H28" s="44"/>
    </row>
    <row r="29" spans="2:8" ht="104" x14ac:dyDescent="0.3">
      <c r="B29" s="188"/>
      <c r="C29" s="46" t="s">
        <v>689</v>
      </c>
      <c r="D29" s="28" t="s">
        <v>62</v>
      </c>
      <c r="E29" s="46" t="s">
        <v>690</v>
      </c>
      <c r="F29" s="135" t="s">
        <v>691</v>
      </c>
      <c r="G29" s="69"/>
      <c r="H29" s="44"/>
    </row>
    <row r="30" spans="2:8" ht="18" x14ac:dyDescent="0.25">
      <c r="B30" s="42"/>
      <c r="C30" s="28"/>
      <c r="D30" s="28"/>
      <c r="E30" s="28"/>
      <c r="F30" s="28"/>
      <c r="G30" s="28"/>
    </row>
    <row r="31" spans="2:8" ht="13" x14ac:dyDescent="0.3">
      <c r="B31" s="188" t="s">
        <v>692</v>
      </c>
      <c r="C31" s="23" t="s">
        <v>39</v>
      </c>
      <c r="D31" s="23" t="s">
        <v>541</v>
      </c>
      <c r="E31" s="24">
        <v>2024</v>
      </c>
      <c r="F31" s="23" t="s">
        <v>41</v>
      </c>
      <c r="G31" s="25" t="s">
        <v>42</v>
      </c>
      <c r="H31" s="44"/>
    </row>
    <row r="32" spans="2:8" ht="52" x14ac:dyDescent="0.3">
      <c r="B32" s="188"/>
      <c r="C32" s="52" t="s">
        <v>693</v>
      </c>
      <c r="D32" s="52" t="s">
        <v>58</v>
      </c>
      <c r="E32" s="52" t="s">
        <v>53</v>
      </c>
      <c r="F32" s="134" t="s">
        <v>479</v>
      </c>
      <c r="G32" s="70" t="s">
        <v>694</v>
      </c>
      <c r="H32" s="44"/>
    </row>
    <row r="33" spans="2:8" ht="408.9" customHeight="1" x14ac:dyDescent="0.3">
      <c r="B33" s="188"/>
      <c r="C33" s="46" t="s">
        <v>695</v>
      </c>
      <c r="D33" s="46" t="s">
        <v>58</v>
      </c>
      <c r="E33" s="46" t="s">
        <v>53</v>
      </c>
      <c r="F33" s="135" t="s">
        <v>696</v>
      </c>
      <c r="G33" s="116" t="s">
        <v>697</v>
      </c>
      <c r="H33" s="44"/>
    </row>
    <row r="34" spans="2:8" ht="78" x14ac:dyDescent="0.3">
      <c r="B34" s="188"/>
      <c r="C34" s="46" t="s">
        <v>698</v>
      </c>
      <c r="D34" s="46" t="s">
        <v>62</v>
      </c>
      <c r="E34" s="46" t="s">
        <v>699</v>
      </c>
      <c r="F34" s="135" t="s">
        <v>479</v>
      </c>
      <c r="G34" s="69"/>
      <c r="H34" s="44"/>
    </row>
    <row r="35" spans="2:8" ht="273" x14ac:dyDescent="0.3">
      <c r="B35" s="188"/>
      <c r="C35" s="46" t="s">
        <v>700</v>
      </c>
      <c r="D35" s="46" t="s">
        <v>62</v>
      </c>
      <c r="E35" s="46" t="s">
        <v>701</v>
      </c>
      <c r="F35" s="135" t="s">
        <v>702</v>
      </c>
      <c r="G35" s="69"/>
      <c r="H35" s="44"/>
    </row>
    <row r="36" spans="2:8" ht="78" x14ac:dyDescent="0.3">
      <c r="B36" s="188"/>
      <c r="C36" s="46" t="s">
        <v>703</v>
      </c>
      <c r="D36" s="46" t="s">
        <v>58</v>
      </c>
      <c r="E36" s="46" t="s">
        <v>53</v>
      </c>
      <c r="F36" s="135" t="s">
        <v>479</v>
      </c>
      <c r="G36" s="69" t="s">
        <v>704</v>
      </c>
      <c r="H36" s="44"/>
    </row>
    <row r="37" spans="2:8" ht="13" x14ac:dyDescent="0.3">
      <c r="B37" s="6"/>
      <c r="C37" s="6"/>
      <c r="D37" s="6"/>
      <c r="E37" s="6"/>
      <c r="F37" s="6"/>
      <c r="G37" s="6"/>
    </row>
  </sheetData>
  <mergeCells count="7">
    <mergeCell ref="B26:B29"/>
    <mergeCell ref="B31:B36"/>
    <mergeCell ref="B2:G2"/>
    <mergeCell ref="B3:G3"/>
    <mergeCell ref="B5:B13"/>
    <mergeCell ref="B15:B18"/>
    <mergeCell ref="B20:B23"/>
  </mergeCells>
  <hyperlinks>
    <hyperlink ref="F6" r:id="rId1" xr:uid="{8ACC9C82-761B-4EE2-A800-142167C8B3C7}"/>
    <hyperlink ref="F7" r:id="rId2" xr:uid="{DE36090A-A1EC-4762-831C-3527400E589E}"/>
    <hyperlink ref="F8" r:id="rId3" xr:uid="{EE0D73B8-7B7D-43A5-9993-EC28A3200BA5}"/>
    <hyperlink ref="F9" r:id="rId4" xr:uid="{A41AC2E8-C761-4CC4-9CB8-B3642D08CE5B}"/>
    <hyperlink ref="F10" r:id="rId5" xr:uid="{8C553283-E41B-4FD9-A35A-59290FC5A5CD}"/>
    <hyperlink ref="F11" r:id="rId6" xr:uid="{05F87B92-B6B8-4037-8F0C-09ADAA3C9C82}"/>
    <hyperlink ref="F12" r:id="rId7" xr:uid="{50F8011C-F97C-4B81-ACDE-38E88814AED9}"/>
    <hyperlink ref="F13" r:id="rId8" xr:uid="{B48DACD2-D563-4A18-A2BB-CD86A57CAD04}"/>
    <hyperlink ref="F16" r:id="rId9" xr:uid="{D5E59D5B-428B-42C5-9258-6A3DCE445A02}"/>
    <hyperlink ref="F17" r:id="rId10" xr:uid="{5230893C-C78F-4E4C-BB42-83FD0A882BCF}"/>
    <hyperlink ref="F18" r:id="rId11" xr:uid="{0AAC0B4E-3714-4CEB-924E-362CBCFCD62B}"/>
    <hyperlink ref="F21" r:id="rId12" xr:uid="{6E51F5E9-5136-497E-82C5-6589A56D9D04}"/>
    <hyperlink ref="F22" r:id="rId13" xr:uid="{75B460F9-AD44-4748-8D90-28BB444C105B}"/>
    <hyperlink ref="F23" r:id="rId14" xr:uid="{567E7E6C-8A91-4A2F-85CE-F65E8FF3C9B3}"/>
    <hyperlink ref="F27" r:id="rId15" xr:uid="{2ACC00F4-D87A-4A49-9565-5B52452C0E14}"/>
    <hyperlink ref="F28" r:id="rId16" xr:uid="{E5E569CE-05CD-43BD-B0FE-07754D558DB4}"/>
    <hyperlink ref="F29" r:id="rId17" xr:uid="{F856BF0E-6590-4834-BFBC-817D5427C018}"/>
    <hyperlink ref="F32" r:id="rId18" xr:uid="{0F51D48F-3AFA-47E0-919F-7E7215627970}"/>
    <hyperlink ref="F33" r:id="rId19" xr:uid="{E7C338EE-3380-42AE-AD7F-A9F370347C49}"/>
    <hyperlink ref="F34" r:id="rId20" xr:uid="{30460933-6B3A-480A-B7C5-C189F41C50F7}"/>
    <hyperlink ref="F35" r:id="rId21" xr:uid="{E461976E-B3D7-4599-876D-AFCB3B4F49C0}"/>
    <hyperlink ref="F36" r:id="rId22" xr:uid="{FCBBD631-C56A-4393-A491-33E096293B51}"/>
  </hyperlinks>
  <pageMargins left="0.75" right="0.75" top="1" bottom="1" header="0.5" footer="0.5"/>
  <headerFooter>
    <oddFooter>&amp;L_x000D_&amp;1#&amp;"Arial"&amp;7&amp;K000000 ***Este documento está clasificado como PUBLICO por TELEFÓNICA.
***This document is classified as PUBLIC by TELEFÓNICA.</oddFooter>
  </headerFooter>
  <drawing r:id="rId2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96721C9CDCB3346A6DD6D8AE9CCF616" ma:contentTypeVersion="19" ma:contentTypeDescription="Create a new document." ma:contentTypeScope="" ma:versionID="612b0d255517eb8555f0e9349a0a166d">
  <xsd:schema xmlns:xsd="http://www.w3.org/2001/XMLSchema" xmlns:xs="http://www.w3.org/2001/XMLSchema" xmlns:p="http://schemas.microsoft.com/office/2006/metadata/properties" xmlns:ns2="f2e8f95e-a26b-4146-8984-234f09117a75" xmlns:ns3="a026b49c-2e43-4f64-aeb7-a43c5a13fcc8" targetNamespace="http://schemas.microsoft.com/office/2006/metadata/properties" ma:root="true" ma:fieldsID="f2bedee4513fd2842202bd5f4464262f" ns2:_="" ns3:_="">
    <xsd:import namespace="f2e8f95e-a26b-4146-8984-234f09117a75"/>
    <xsd:import namespace="a026b49c-2e43-4f64-aeb7-a43c5a13fcc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AutoTags"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e8f95e-a26b-4146-8984-234f09117a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ebd722c-8eea-4fa2-a257-8118360c8ea8"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026b49c-2e43-4f64-aeb7-a43c5a13fcc8"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875f3e68-618e-410f-8782-169e88f3ac55}" ma:internalName="TaxCatchAll" ma:showField="CatchAllData" ma:web="a026b49c-2e43-4f64-aeb7-a43c5a13fcc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2e8f95e-a26b-4146-8984-234f09117a75">
      <Terms xmlns="http://schemas.microsoft.com/office/infopath/2007/PartnerControls"/>
    </lcf76f155ced4ddcb4097134ff3c332f>
    <TaxCatchAll xmlns="a026b49c-2e43-4f64-aeb7-a43c5a13fcc8" xsi:nil="true"/>
  </documentManagement>
</p:properties>
</file>

<file path=customXml/itemProps1.xml><?xml version="1.0" encoding="utf-8"?>
<ds:datastoreItem xmlns:ds="http://schemas.openxmlformats.org/officeDocument/2006/customXml" ds:itemID="{BE8D8806-DF0B-4E5E-A0AF-AB63C07B0389}">
  <ds:schemaRefs>
    <ds:schemaRef ds:uri="http://schemas.microsoft.com/sharepoint/v3/contenttype/forms"/>
  </ds:schemaRefs>
</ds:datastoreItem>
</file>

<file path=customXml/itemProps2.xml><?xml version="1.0" encoding="utf-8"?>
<ds:datastoreItem xmlns:ds="http://schemas.openxmlformats.org/officeDocument/2006/customXml" ds:itemID="{331EC5FA-285B-4469-96B5-37DD5BAC5984}"/>
</file>

<file path=customXml/itemProps3.xml><?xml version="1.0" encoding="utf-8"?>
<ds:datastoreItem xmlns:ds="http://schemas.openxmlformats.org/officeDocument/2006/customXml" ds:itemID="{9A03898F-DDD3-42C5-802C-F858382D83FE}">
  <ds:schemaRefs>
    <ds:schemaRef ds:uri="http://purl.org/dc/terms/"/>
    <ds:schemaRef ds:uri="http://schemas.openxmlformats.org/package/2006/metadata/core-properties"/>
    <ds:schemaRef ds:uri="http://schemas.microsoft.com/office/2006/documentManagement/types"/>
    <ds:schemaRef ds:uri="f2e8f95e-a26b-4146-8984-234f09117a75"/>
    <ds:schemaRef ds:uri="http://schemas.microsoft.com/office/infopath/2007/PartnerControls"/>
    <ds:schemaRef ds:uri="http://www.w3.org/XML/1998/namespace"/>
    <ds:schemaRef ds:uri="http://schemas.microsoft.com/office/2006/metadata/properties"/>
    <ds:schemaRef ds:uri="http://purl.org/dc/dcmitype/"/>
    <ds:schemaRef ds:uri="a026b49c-2e43-4f64-aeb7-a43c5a13fcc8"/>
    <ds:schemaRef ds:uri="http://purl.org/dc/elements/1.1/"/>
  </ds:schemaRefs>
</ds:datastoreItem>
</file>

<file path=docMetadata/LabelInfo.xml><?xml version="1.0" encoding="utf-8"?>
<clbl:labelList xmlns:clbl="http://schemas.microsoft.com/office/2020/mipLabelMetadata">
  <clbl:label id="{e65bd4d2-aa7c-445f-9ef8-222ebb1d2b43}" enabled="1" method="Privileged" siteId="{9744600e-3e04-492e-baa1-25ec245c6f1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Front Page</vt:lpstr>
      <vt:lpstr>Disclaimer</vt:lpstr>
      <vt:lpstr>Index</vt:lpstr>
      <vt:lpstr>Environmental Responsibility</vt:lpstr>
      <vt:lpstr>Energy</vt:lpstr>
      <vt:lpstr>Emissions</vt:lpstr>
      <vt:lpstr>Digital Inclusion</vt:lpstr>
      <vt:lpstr>Society</vt:lpstr>
      <vt:lpstr>Human Rights</vt:lpstr>
      <vt:lpstr>Data Privacy &amp; Security</vt:lpstr>
      <vt:lpstr>Employees</vt:lpstr>
      <vt:lpstr>Health and Safety</vt:lpstr>
      <vt:lpstr>Pay</vt:lpstr>
      <vt:lpstr>Supply Chain</vt:lpstr>
      <vt:lpstr>Board &amp; Executives Table</vt:lpstr>
      <vt:lpstr>Corporate Governance</vt:lpstr>
      <vt:lpstr>Committees</vt:lpstr>
      <vt:lpstr>Principal Adverse Sustainabilit</vt:lpstr>
      <vt:lpstr>Source Library</vt:lpstr>
    </vt:vector>
  </TitlesOfParts>
  <Manager/>
  <Company>Workiva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Workiva</dc:creator>
  <cp:keywords>wDesk</cp:keywords>
  <dc:description/>
  <cp:lastModifiedBy>MARIA LUISA SOUSA ANDRADE</cp:lastModifiedBy>
  <cp:revision>2</cp:revision>
  <dcterms:created xsi:type="dcterms:W3CDTF">2025-05-30T06:53:21Z</dcterms:created>
  <dcterms:modified xsi:type="dcterms:W3CDTF">2025-06-20T10:17:06Z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0x010100496721C9CDCB3346A6DD6D8AE9CCF616</vt:lpwstr>
  </property>
  <property fmtid="{D5CDD505-2E9C-101B-9397-08002B2CF9AE}" pid="3" name="MediaServiceImageTags">
    <vt:lpwstr/>
  </property>
</Properties>
</file>