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autoCompressPictures="0" defaultThemeVersion="166925"/>
  <mc:AlternateContent xmlns:mc="http://schemas.openxmlformats.org/markup-compatibility/2006">
    <mc:Choice Requires="x15">
      <x15ac:absPath xmlns:x15ac="http://schemas.microsoft.com/office/spreadsheetml/2010/11/ac" url="C:\Users\TE03458\Telefonica\ESG Development &amp; Impact - Documentos\Communication ESG\Informe 2023\PPT y Excel VF abril 24\"/>
    </mc:Choice>
  </mc:AlternateContent>
  <xr:revisionPtr revIDLastSave="0" documentId="8_{BEEF0241-F961-426C-B024-68B516A644F1}" xr6:coauthVersionLast="47" xr6:coauthVersionMax="47" xr10:uidLastSave="{00000000-0000-0000-0000-000000000000}"/>
  <bookViews>
    <workbookView xWindow="-110" yWindow="-110" windowWidth="19420" windowHeight="10300" tabRatio="500" firstSheet="3" activeTab="3" xr2:uid="{00000000-000D-0000-FFFF-FFFF00000000}"/>
  </bookViews>
  <sheets>
    <sheet name="COVER" sheetId="1" r:id="rId1"/>
    <sheet name="Index" sheetId="2" r:id="rId2"/>
    <sheet name="Disclaimer" sheetId="3" r:id="rId3"/>
    <sheet name="Main ESG Targets &amp; Indicators" sheetId="31" r:id="rId4"/>
    <sheet name="ENVIRONMENT &gt;&gt;" sheetId="5" r:id="rId5"/>
    <sheet name="Energy and Climate change" sheetId="6" r:id="rId6"/>
    <sheet name="Circular economy" sheetId="7" r:id="rId7"/>
    <sheet name="Water &amp; Biodiversity" sheetId="8" r:id="rId8"/>
    <sheet name="SOCIAL &gt;&gt;" sheetId="9" r:id="rId9"/>
    <sheet name="Human Capital. Attraction reten" sheetId="10" r:id="rId10"/>
    <sheet name="Human Capital. Safety health an" sheetId="11" r:id="rId11"/>
    <sheet name="Human Capital. Diversity and In" sheetId="12" r:id="rId12"/>
    <sheet name="Sustainable Offering &amp; Innovati" sheetId="30" r:id="rId13"/>
    <sheet name="Digital Inclusion" sheetId="14" r:id="rId14"/>
    <sheet name="Contribution and Impact on comm" sheetId="15" r:id="rId15"/>
    <sheet name="Human Rights" sheetId="16" r:id="rId16"/>
    <sheet name="GOVERNANCE&gt;&gt;" sheetId="17" r:id="rId17"/>
    <sheet name="Corporate Governance" sheetId="18" r:id="rId18"/>
    <sheet name="Ethics" sheetId="19" r:id="rId19"/>
    <sheet name="Fiscal Transparency" sheetId="20" r:id="rId20"/>
    <sheet name="Privacy and Security" sheetId="21" r:id="rId21"/>
    <sheet name="Supply chain" sheetId="22" r:id="rId22"/>
    <sheet name="APPENDIX &gt;&gt;" sheetId="26" r:id="rId23"/>
    <sheet name="Appendix - Principal Adverse Im" sheetId="27" r:id="rId24"/>
    <sheet name="Appendix - SASB Compliance tabl" sheetId="28" r:id="rId25"/>
    <sheet name="Appendix- GSMA ESG Metrics for " sheetId="29" r:id="rId26"/>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 i="6" l="1"/>
</calcChain>
</file>

<file path=xl/sharedStrings.xml><?xml version="1.0" encoding="utf-8"?>
<sst xmlns="http://schemas.openxmlformats.org/spreadsheetml/2006/main" count="1250" uniqueCount="908">
  <si>
    <t>Index</t>
  </si>
  <si>
    <t xml:space="preserve">    </t>
  </si>
  <si>
    <t>Disclaimer</t>
  </si>
  <si>
    <t>Main ESG Targets &amp; Indicators</t>
  </si>
  <si>
    <t>ENVIRONMENT</t>
  </si>
  <si>
    <t>Energy and climate change</t>
  </si>
  <si>
    <t>Circular economy</t>
  </si>
  <si>
    <t>Water &amp; Biodiversity</t>
  </si>
  <si>
    <t>SOCIAL</t>
  </si>
  <si>
    <t>Human Capital: Attraction, retention and talent development</t>
  </si>
  <si>
    <t xml:space="preserve">Human Capital: Safety, health and well-being at work						</t>
  </si>
  <si>
    <t>Human Capital: Diversity and inclusion</t>
  </si>
  <si>
    <t>Sustainable Offering &amp; Innovation</t>
  </si>
  <si>
    <t>Digital inclusion</t>
  </si>
  <si>
    <t>Contribution and impact on communities</t>
  </si>
  <si>
    <t>Human rights</t>
  </si>
  <si>
    <t>GOVERNANCE</t>
  </si>
  <si>
    <t>Corporate Governance</t>
  </si>
  <si>
    <t>Ethics</t>
  </si>
  <si>
    <t>Fiscal transparency</t>
  </si>
  <si>
    <t>Privacy and Security</t>
  </si>
  <si>
    <t>Supply chain</t>
  </si>
  <si>
    <t>Updated: 03/04/2024</t>
  </si>
  <si>
    <t xml:space="preserve">
This document and any related conference call or webcast (including any related Q&amp;A session) has been prepared by Telefónica, S.A. (hereinafter “Telefónica” or “the Company”, and in conjunction with its subsidiaries the “Telefónica Group”) exclusively for summarised and illustrative purposes regarding its non-financial information. The Company does not assume any liability for the content of this document if used for any other purposes different from the one outlined above. 
The present document may contain forward-looking statements, opinions and information (hereinafter, the “Statements”) relating to the Telefónica Group (hereinafter, the “Company” or “Telefónica”), and may include financial and non-financial forecasts and estimates or statements regarding plans, objectives and expectations regarding matters, such as the customer base and its evolution, growth of the different business lines and of the global business, market share, possible acquisitions, divestitures or other transactions, the outcome of recently completed transactions, the Company’s results and its operations, including its environmental, social and governance commitments and targets. The Statements can be identified, in certain cases, through the use of words such as “forecast”, “expectation”, “anticipation”, “aspiration”, “purpose”, “belief” “may”, “will”, “would”, “could”, “plan”, “project” or similar expressions or variations of such expressions. 
In any case, these Statements do not intend to be exhaustive, nor have been verified by third parties or audited, therefore, Telefónica’s opinions and aspirations with respect to future events should be considered indicative, provisional, and only for illustrative purposes. For this reason, these Statements do not represent, by their own nature, any guarantee of future fulfilment or profitability, and are subject to risks and uncertainties that could cause the final developments and results to materially differ from those expressed or implied by such Statements. These risks and uncertainties include those identified in the documents containing more comprehensive information filed by Telefónica with the different supervisory authorities of the securities markets in which its shares are listed and, in particular, the Spanish National Securities Market Commission (CNMV) and the U.S. Securities and Exchange Commission (SEC). 
Except as required by applicable law, Telefónica does not assume any obligation to publicly update the Statements to adapt them to events or circumstances taking place after the date hereof, including changes in the ’Telefónica’s Group business, changes in its business development strategy or any other circumstances. 
This document and any related conference call or webcast (including any related Q&amp;A session) may contain summarised, non-audited or non-IFRS financial and non-financial information (including information referred to as “organic” and “underlying”). Such information may not be prepared in accordance with the reporting requirements established by the SEC, and is presented for supplemental informational purposes only and should not be considered a substitute for audited financial or non-financial information presented by the Company. The Company’s non-IFRS financial measures may differ from similarly titled measures used by other companies. In addition, there are material limitations associated with the use of non-IFRS financial measures since they exclude significant expenses and income that are recorded in the Company’s financial statements. 
The information contained herein should therefore only be considered in conjunction with Telefónica’s consolidated financial statements for the year ended December 31, 2023, as filed with the CNMV and the SEC, as well as other publicly available information regarding the Company. 
Information related to Alternative Performance Measures (APM) used in this presentation are included in Telefónica’s consolidated financial statements and consolidated management report for the year 2023, submitted to the CNMV, in Note 2, page 11 of the .pdf filed. Recipients of this document are invited to read it. Neither this document nor any related conference call or webcast (including any related Q&amp;A session) nor any of their contents constitute an offer to purchase, sale or exchange any security, a solicitation of any offer to purchase, sale or exchange any security, or a recommendation or advice regarding any security, or a solicitation for any vote or approval in any other jurisdiction. 
This document and any related conference call or webcast (including any related Q&amp;A session) may include data or references to data provided by third parties. Neither Telefónica, nor any of its administrators, directors or employees, either explicitly or implicitly, guarantees that these contents are exact, accurate, comprehensive or complete, nor are they obliged to keep them updated, nor to correct them in the case that any deficiency, error or omission were to be detected. Moreover, in reproducing these contents by any means, Telefónica may introduce any changes it deems suitable, may omit partially or completely any of the elements of this document, and in case of any deviation between such a version and this one, Telefónica assumes no liability for any discrepancy.
</t>
  </si>
  <si>
    <t>MAIN ESG TARGETS AND INDICATORS</t>
  </si>
  <si>
    <t>TARGETS</t>
  </si>
  <si>
    <t>INDICATORS</t>
  </si>
  <si>
    <t>Environment
Building a greener future</t>
  </si>
  <si>
    <t>Climate change 
and energy</t>
  </si>
  <si>
    <t>Net Zero Emissions by 2040 globally, including the value chain
• -90% Scopes 1+2 by 2030 (base year 2015)
• -56% Scope 3 by 2030 (base year 2016)
• Neutralise 100% of residual emissions (Scopes 1+2) by 2025 in main markets</t>
  </si>
  <si>
    <t>% Scope 1+2 emissions reduction</t>
  </si>
  <si>
    <t>% Scope 3 emissions reduction</t>
  </si>
  <si>
    <t xml:space="preserve">% offsetting (Scopes 1+2; main markets) </t>
  </si>
  <si>
    <t>56%</t>
  </si>
  <si>
    <t>Renewable electricity in own facilities: 100% by 2030</t>
  </si>
  <si>
    <t>% renewable electricity in own facilities</t>
  </si>
  <si>
    <r>
      <rPr>
        <b/>
        <sz val="9"/>
        <color rgb="FF2B3447"/>
        <rFont val="Arial"/>
        <family val="2"/>
      </rPr>
      <t xml:space="preserve">Zero Waste Company by 2030
</t>
    </r>
    <r>
      <rPr>
        <sz val="9"/>
        <color rgb="FF2B3447"/>
        <rFont val="Arial"/>
        <family val="2"/>
      </rPr>
      <t xml:space="preserve">• &gt;97% of waste recycled
</t>
    </r>
    <r>
      <rPr>
        <sz val="9"/>
        <color rgb="FF2B3447"/>
        <rFont val="Arial"/>
        <family val="2"/>
      </rPr>
      <t xml:space="preserve">• Refurbish 90% of customer premise equipment </t>
    </r>
    <r>
      <rPr>
        <sz val="9"/>
        <color rgb="FF2B3447"/>
        <rFont val="Arial"/>
        <family val="2"/>
      </rPr>
      <t xml:space="preserve">by 2024
</t>
    </r>
    <r>
      <rPr>
        <sz val="9"/>
        <color rgb="FF2B3447"/>
        <rFont val="Arial"/>
        <family val="2"/>
      </rPr>
      <t xml:space="preserve">• Reuse 500,000 mobiles phones a year by 2030 
</t>
    </r>
    <r>
      <rPr>
        <sz val="9"/>
        <color rgb="FF2B3447"/>
        <rFont val="Arial"/>
        <family val="2"/>
      </rPr>
      <t xml:space="preserve">• 100% of new home connectivity equipment designed by Telefónica with environmental criteria from 2025 onwards
</t>
    </r>
    <r>
      <rPr>
        <b/>
        <sz val="9"/>
        <color rgb="FF000000"/>
        <rFont val="Arial"/>
        <family val="2"/>
      </rPr>
      <t xml:space="preserve">
</t>
    </r>
    <r>
      <rPr>
        <b/>
        <sz val="9"/>
        <color rgb="FF2B3447"/>
        <rFont val="Arial"/>
        <family val="2"/>
      </rPr>
      <t xml:space="preserve">GSMA Sectoral Targets:
</t>
    </r>
    <r>
      <rPr>
        <sz val="9"/>
        <color rgb="FF2B3447"/>
        <rFont val="Arial"/>
        <family val="2"/>
      </rPr>
      <t xml:space="preserve">• Take back at least 20% of the mobile phones distributed </t>
    </r>
    <r>
      <rPr>
        <sz val="9"/>
        <color rgb="FF2B3447"/>
        <rFont val="Arial"/>
        <family val="2"/>
      </rPr>
      <t xml:space="preserve">to end customers </t>
    </r>
    <r>
      <rPr>
        <sz val="9"/>
        <color rgb="FF2B3447"/>
        <rFont val="Arial"/>
        <family val="2"/>
      </rPr>
      <t xml:space="preserve">by 2030
</t>
    </r>
    <r>
      <rPr>
        <sz val="9"/>
        <color rgb="FF2B3447"/>
        <rFont val="Arial"/>
        <family val="2"/>
      </rPr>
      <t xml:space="preserve">•Reuse, resell and recycle 100% of </t>
    </r>
    <r>
      <rPr>
        <sz val="9"/>
        <color rgb="FF2B3447"/>
        <rFont val="Arial"/>
        <family val="2"/>
      </rPr>
      <t xml:space="preserve">those </t>
    </r>
    <r>
      <rPr>
        <sz val="9"/>
        <color rgb="FF2B3447"/>
        <rFont val="Arial"/>
        <family val="2"/>
      </rPr>
      <t xml:space="preserve">collected mobile phones by 2030
</t>
    </r>
    <r>
      <rPr>
        <sz val="9"/>
        <color rgb="FF2B3447"/>
        <rFont val="Arial"/>
        <family val="2"/>
      </rPr>
      <t xml:space="preserve">•Reuse, resell and recycle 100% of network equipment waste by 2025
</t>
    </r>
    <r>
      <rPr>
        <sz val="9"/>
        <color rgb="FF000000"/>
        <rFont val="Arial"/>
        <family val="2"/>
      </rPr>
      <t/>
    </r>
  </si>
  <si>
    <t>% recycled waste</t>
  </si>
  <si>
    <t>% CPE reused or refurbished</t>
  </si>
  <si>
    <t>Units of reused mobile phones</t>
  </si>
  <si>
    <t>100% of new home connectivity equipment designed by Telefónica with environmental criteria from 2025 onwards</t>
  </si>
  <si>
    <t>First pilot exercise: LCA study on the new model of 5G router</t>
  </si>
  <si>
    <t>Life Cycle Assessment (LCA) on a new 5G router model</t>
  </si>
  <si>
    <t xml:space="preserve">% used mobile devices taken back over total new devices distributed to end customers </t>
  </si>
  <si>
    <t>n.a</t>
  </si>
  <si>
    <t>% recycled and reused mobile phones of those taken back</t>
  </si>
  <si>
    <t>% network equipment reused and recycled</t>
  </si>
  <si>
    <t>Social
Helping Society to thrive</t>
  </si>
  <si>
    <t>Leadership position in the Digital Inclusion Benchmark</t>
  </si>
  <si>
    <t xml:space="preserve">Position in the ranking </t>
  </si>
  <si>
    <r>
      <rPr>
        <sz val="9"/>
        <color rgb="FF2B3447"/>
        <rFont val="Arial"/>
        <family val="2"/>
      </rPr>
      <t>1</t>
    </r>
    <r>
      <rPr>
        <vertAlign val="superscript"/>
        <sz val="9"/>
        <color rgb="FF2B3447"/>
        <rFont val="Arial"/>
        <family val="2"/>
      </rPr>
      <t>st</t>
    </r>
  </si>
  <si>
    <r>
      <rPr>
        <sz val="9"/>
        <color rgb="FF0066FF"/>
        <rFont val="Arial"/>
        <family val="2"/>
      </rPr>
      <t>1</t>
    </r>
    <r>
      <rPr>
        <vertAlign val="superscript"/>
        <sz val="9"/>
        <color rgb="FF0066FF"/>
        <rFont val="Arial"/>
        <family val="2"/>
      </rPr>
      <t>st</t>
    </r>
  </si>
  <si>
    <t>Connectivity
Objective to reach rural mobile broadband coverage of &gt;90% by 2024 (in Spain, Brazil and Germany)
Exceed 100 million premises reached by fibre to
the home (FTTH) by 2026 globally</t>
  </si>
  <si>
    <t xml:space="preserve">Spain: Percentage of rural mobile broadband coverage </t>
  </si>
  <si>
    <t xml:space="preserve">Germany: Percentage of mobile coverage in rural 
areas </t>
  </si>
  <si>
    <t xml:space="preserve">Brazil: Percentage of mobile coverage in rural 
areas  </t>
  </si>
  <si>
    <t xml:space="preserve">UK: Percentage of mobile coverage in rural 
areas </t>
  </si>
  <si>
    <t>Accesibility criteria evaluated within Responsibility by Design Programme: 100% of new Products and Services to be evaluated by 2025</t>
  </si>
  <si>
    <t>Number of products and services evaluated according to responisbility by design  programme</t>
  </si>
  <si>
    <t>n.a.</t>
  </si>
  <si>
    <t>&gt;40</t>
  </si>
  <si>
    <t>&gt;80</t>
  </si>
  <si>
    <t>Digital skills: To bring digital skills to over 1m people across the footprint each year.</t>
  </si>
  <si>
    <t>Beneficiaries of digital skills programs</t>
  </si>
  <si>
    <r>
      <rPr>
        <sz val="9"/>
        <color rgb="FF2B3447"/>
        <rFont val="Arial"/>
        <family val="2"/>
      </rPr>
      <t>1,212,765</t>
    </r>
    <r>
      <rPr>
        <vertAlign val="superscript"/>
        <sz val="9"/>
        <color rgb="FF2B3447"/>
        <rFont val="Arial"/>
        <family val="2"/>
      </rPr>
      <t>(</t>
    </r>
    <r>
      <rPr>
        <vertAlign val="superscript"/>
        <sz val="9"/>
        <color rgb="FF2B3447"/>
        <rFont val="Arial"/>
        <family val="2"/>
      </rPr>
      <t>1</t>
    </r>
    <r>
      <rPr>
        <vertAlign val="superscript"/>
        <sz val="9"/>
        <color rgb="FF2B3447"/>
        <rFont val="Arial"/>
        <family val="2"/>
      </rPr>
      <t>)</t>
    </r>
  </si>
  <si>
    <r>
      <rPr>
        <sz val="9"/>
        <color rgb="FF0066FF"/>
        <rFont val="Arial"/>
        <family val="2"/>
      </rPr>
      <t>1</t>
    </r>
    <r>
      <rPr>
        <sz val="9"/>
        <color rgb="FF0066FF"/>
        <rFont val="Arial"/>
        <family val="2"/>
      </rPr>
      <t>,</t>
    </r>
    <r>
      <rPr>
        <sz val="9"/>
        <color rgb="FF0066FF"/>
        <rFont val="Arial"/>
        <family val="2"/>
      </rPr>
      <t>251</t>
    </r>
    <r>
      <rPr>
        <sz val="9"/>
        <color rgb="FF0066FF"/>
        <rFont val="Arial"/>
        <family val="2"/>
      </rPr>
      <t>,</t>
    </r>
    <r>
      <rPr>
        <sz val="9"/>
        <color rgb="FF0066FF"/>
        <rFont val="Arial"/>
        <family val="2"/>
      </rPr>
      <t>354</t>
    </r>
    <r>
      <rPr>
        <vertAlign val="superscript"/>
        <sz val="9"/>
        <color rgb="FF0066FF"/>
        <rFont val="Arial"/>
        <family val="2"/>
      </rPr>
      <t>(</t>
    </r>
    <r>
      <rPr>
        <vertAlign val="superscript"/>
        <sz val="9"/>
        <color rgb="FF0066FF"/>
        <rFont val="Arial"/>
        <family val="2"/>
      </rPr>
      <t>2</t>
    </r>
    <r>
      <rPr>
        <vertAlign val="superscript"/>
        <sz val="9"/>
        <color rgb="FF0066FF"/>
        <rFont val="Arial"/>
        <family val="2"/>
      </rPr>
      <t>)</t>
    </r>
  </si>
  <si>
    <t>Human capital</t>
  </si>
  <si>
    <r>
      <rPr>
        <sz val="9"/>
        <color rgb="FF2B3447"/>
        <rFont val="Arial"/>
        <family val="2"/>
      </rPr>
      <t xml:space="preserve">Diversity &amp; Inclusion
</t>
    </r>
    <r>
      <rPr>
        <sz val="9"/>
        <color rgb="FF2B3447"/>
        <rFont val="Arial"/>
        <family val="2"/>
      </rPr>
      <t xml:space="preserve"> 
</t>
    </r>
    <r>
      <rPr>
        <sz val="9"/>
        <color rgb="FF2B3447"/>
        <rFont val="Arial"/>
        <family val="2"/>
      </rPr>
      <t xml:space="preserve">Gender Equality:
</t>
    </r>
    <r>
      <rPr>
        <sz val="9"/>
        <color rgb="FF000000"/>
        <rFont val="Arial"/>
        <family val="2"/>
      </rPr>
      <t xml:space="preserve">	</t>
    </r>
    <r>
      <rPr>
        <sz val="9"/>
        <color rgb="FF2B3447"/>
        <rFont val="Arial"/>
        <family val="2"/>
      </rPr>
      <t>•</t>
    </r>
    <r>
      <rPr>
        <sz val="9"/>
        <color rgb="FF2B3447"/>
        <rFont val="Arial"/>
        <family val="2"/>
      </rPr>
      <t xml:space="preserve">To be included in Bloomberg Gender Equality Index 
</t>
    </r>
    <r>
      <rPr>
        <sz val="9"/>
        <color rgb="FF2B3447"/>
        <rFont val="Arial"/>
        <family val="2"/>
      </rPr>
      <t xml:space="preserve">Eliminate gender pay gap by 2050:
</t>
    </r>
    <r>
      <rPr>
        <sz val="9"/>
        <color rgb="FF000000"/>
        <rFont val="Arial"/>
        <family val="2"/>
      </rPr>
      <t xml:space="preserve">	</t>
    </r>
    <r>
      <rPr>
        <sz val="9"/>
        <color rgb="FF2B3447"/>
        <rFont val="Arial"/>
        <family val="2"/>
      </rPr>
      <t>•</t>
    </r>
    <r>
      <rPr>
        <sz val="9"/>
        <color rgb="FF2B3447"/>
        <rFont val="Arial"/>
        <family val="2"/>
      </rPr>
      <t>37</t>
    </r>
    <r>
      <rPr>
        <sz val="9"/>
        <color rgb="FF2B3447"/>
        <rFont val="Arial"/>
        <family val="2"/>
      </rPr>
      <t>% Executive Women by 202</t>
    </r>
    <r>
      <rPr>
        <sz val="9"/>
        <color rgb="FF2B3447"/>
        <rFont val="Arial"/>
        <family val="2"/>
      </rPr>
      <t xml:space="preserve">7
</t>
    </r>
    <r>
      <rPr>
        <sz val="9"/>
        <color rgb="FF000000"/>
        <rFont val="Arial"/>
        <family val="2"/>
      </rPr>
      <t xml:space="preserve">	</t>
    </r>
    <r>
      <rPr>
        <sz val="9"/>
        <color rgb="FF2B3447"/>
        <rFont val="Arial"/>
        <family val="2"/>
      </rPr>
      <t>•</t>
    </r>
    <r>
      <rPr>
        <sz val="9"/>
        <color rgb="FF2B3447"/>
        <rFont val="Arial"/>
        <family val="2"/>
      </rPr>
      <t xml:space="preserve">+/- 1% adjusted pay gap by 2024
</t>
    </r>
    <r>
      <rPr>
        <sz val="9"/>
        <color rgb="FF000000"/>
        <rFont val="Arial"/>
        <family val="2"/>
      </rPr>
      <t xml:space="preserve">	</t>
    </r>
    <r>
      <rPr>
        <sz val="9"/>
        <color rgb="FF2B3447"/>
        <rFont val="Arial"/>
        <family val="2"/>
      </rPr>
      <t>•</t>
    </r>
    <r>
      <rPr>
        <sz val="9"/>
        <color rgb="FF2B3447"/>
        <rFont val="Arial"/>
        <family val="2"/>
      </rPr>
      <t>Parity*</t>
    </r>
    <r>
      <rPr>
        <vertAlign val="superscript"/>
        <sz val="9"/>
        <color rgb="FF2B3447"/>
        <rFont val="Arial"/>
        <family val="2"/>
      </rPr>
      <t xml:space="preserve"> </t>
    </r>
    <r>
      <rPr>
        <sz val="9"/>
        <color rgb="FF2B3447"/>
        <rFont val="Arial"/>
        <family val="2"/>
      </rPr>
      <t xml:space="preserve">in main governing bodies </t>
    </r>
    <r>
      <rPr>
        <sz val="9"/>
        <color rgb="FF2B3447"/>
        <rFont val="Arial"/>
        <family val="2"/>
      </rPr>
      <t>by 2030</t>
    </r>
  </si>
  <si>
    <t>Included in Bloomberg Gender Equality Index</t>
  </si>
  <si>
    <t>Yes</t>
  </si>
  <si>
    <t>Percentage women executives</t>
  </si>
  <si>
    <t>Percentage adjusted gender pay gap</t>
  </si>
  <si>
    <t>Percentage gross gender pay gap</t>
  </si>
  <si>
    <r>
      <rPr>
        <sz val="9"/>
        <color rgb="FF2B3447"/>
        <rFont val="Arial"/>
        <family val="2"/>
      </rPr>
      <t>17.49%</t>
    </r>
    <r>
      <rPr>
        <vertAlign val="superscript"/>
        <sz val="9"/>
        <color rgb="FF2B3447"/>
        <rFont val="Arial"/>
        <family val="2"/>
      </rPr>
      <t>(</t>
    </r>
    <r>
      <rPr>
        <vertAlign val="superscript"/>
        <sz val="9"/>
        <color rgb="FF2B3447"/>
        <rFont val="Arial"/>
        <family val="2"/>
      </rPr>
      <t>3</t>
    </r>
    <r>
      <rPr>
        <vertAlign val="superscript"/>
        <sz val="9"/>
        <color rgb="FF2B3447"/>
        <rFont val="Arial"/>
        <family val="2"/>
      </rPr>
      <t>)</t>
    </r>
  </si>
  <si>
    <t>Diversity &amp; Inclusion: Disability
Duplicate the number of employees with disabilities in the workforce by 2024 (year base 2022)</t>
  </si>
  <si>
    <t xml:space="preserve">Number employees with disability </t>
  </si>
  <si>
    <t>Health, safety &amp; well being at work
To provide safe &amp; healthy working conditions to prevent injuries</t>
  </si>
  <si>
    <t xml:space="preserve">% Employees covered by a health, safety and well-being management system </t>
  </si>
  <si>
    <t>Employees covered by standards ISO 45001 or OHSAS 18001</t>
  </si>
  <si>
    <r>
      <rPr>
        <sz val="9"/>
        <color rgb="FF0066FF"/>
        <rFont val="Arial"/>
        <family val="2"/>
      </rPr>
      <t>73</t>
    </r>
    <r>
      <rPr>
        <sz val="9"/>
        <color rgb="FF0066FF"/>
        <rFont val="Arial"/>
        <family val="2"/>
      </rPr>
      <t>%</t>
    </r>
    <r>
      <rPr>
        <vertAlign val="superscript"/>
        <sz val="9"/>
        <color rgb="FF0066FF"/>
        <rFont val="Arial"/>
        <family val="2"/>
      </rPr>
      <t>(</t>
    </r>
    <r>
      <rPr>
        <vertAlign val="superscript"/>
        <sz val="9"/>
        <color rgb="FF0066FF"/>
        <rFont val="Arial"/>
        <family val="2"/>
      </rPr>
      <t>6</t>
    </r>
    <r>
      <rPr>
        <vertAlign val="superscript"/>
        <sz val="9"/>
        <color rgb="FF0066FF"/>
        <rFont val="Arial"/>
        <family val="2"/>
      </rPr>
      <t>)</t>
    </r>
  </si>
  <si>
    <t>Number of deaths resulting from an occupational injury</t>
  </si>
  <si>
    <t xml:space="preserve">Professional development &amp; New ways of working
Satisfaction: eNPS above 70
Maintain a score of at least 70% in the employee
motivation survey with regard to work-life balance.
</t>
  </si>
  <si>
    <r>
      <rPr>
        <sz val="9"/>
        <color rgb="FF2B3447"/>
        <rFont val="Arial"/>
        <family val="2"/>
      </rPr>
      <t>Turnover rate</t>
    </r>
    <r>
      <rPr>
        <vertAlign val="superscript"/>
        <sz val="9"/>
        <color rgb="FF2B3447"/>
        <rFont val="Arial"/>
        <family val="2"/>
      </rPr>
      <t>(</t>
    </r>
    <r>
      <rPr>
        <vertAlign val="superscript"/>
        <sz val="9"/>
        <color rgb="FF2B3447"/>
        <rFont val="Arial"/>
        <family val="2"/>
      </rPr>
      <t>4</t>
    </r>
    <r>
      <rPr>
        <vertAlign val="superscript"/>
        <sz val="9"/>
        <color rgb="FF2B3447"/>
        <rFont val="Arial"/>
        <family val="2"/>
      </rPr>
      <t>)</t>
    </r>
  </si>
  <si>
    <t>37.6%</t>
  </si>
  <si>
    <r>
      <rPr>
        <sz val="9"/>
        <color rgb="FF2B3447"/>
        <rFont val="Arial"/>
        <family val="2"/>
      </rPr>
      <t>26</t>
    </r>
    <r>
      <rPr>
        <sz val="9"/>
        <color rgb="FF2B3447"/>
        <rFont val="Arial"/>
        <family val="2"/>
      </rPr>
      <t>.</t>
    </r>
    <r>
      <rPr>
        <sz val="9"/>
        <color rgb="FF2B3447"/>
        <rFont val="Arial"/>
        <family val="2"/>
      </rPr>
      <t>2%</t>
    </r>
    <r>
      <rPr>
        <vertAlign val="superscript"/>
        <sz val="9"/>
        <color rgb="FF2B3447"/>
        <rFont val="Arial"/>
        <family val="2"/>
      </rPr>
      <t>(</t>
    </r>
    <r>
      <rPr>
        <vertAlign val="superscript"/>
        <sz val="9"/>
        <color rgb="FF2B3447"/>
        <rFont val="Arial"/>
        <family val="2"/>
      </rPr>
      <t>5</t>
    </r>
    <r>
      <rPr>
        <vertAlign val="superscript"/>
        <sz val="9"/>
        <color rgb="FF2B3447"/>
        <rFont val="Arial"/>
        <family val="2"/>
      </rPr>
      <t>)</t>
    </r>
  </si>
  <si>
    <t>Percentage employees in upskilling / reskilling programs</t>
  </si>
  <si>
    <r>
      <rPr>
        <sz val="9"/>
        <color rgb="FF0066FF"/>
        <rFont val="Arial"/>
        <family val="2"/>
      </rPr>
      <t>70</t>
    </r>
    <r>
      <rPr>
        <sz val="9"/>
        <color rgb="FF0066FF"/>
        <rFont val="Arial"/>
        <family val="2"/>
      </rPr>
      <t>%</t>
    </r>
    <r>
      <rPr>
        <vertAlign val="superscript"/>
        <sz val="9"/>
        <color rgb="FF0066FF"/>
        <rFont val="Arial"/>
        <family val="2"/>
      </rPr>
      <t>(</t>
    </r>
    <r>
      <rPr>
        <vertAlign val="superscript"/>
        <sz val="9"/>
        <color rgb="FF0066FF"/>
        <rFont val="Arial"/>
        <family val="2"/>
      </rPr>
      <t>7</t>
    </r>
    <r>
      <rPr>
        <vertAlign val="superscript"/>
        <sz val="9"/>
        <color rgb="FF0066FF"/>
        <rFont val="Arial"/>
        <family val="2"/>
      </rPr>
      <t>)</t>
    </r>
  </si>
  <si>
    <t>eNPS score</t>
  </si>
  <si>
    <t>67</t>
  </si>
  <si>
    <t>69</t>
  </si>
  <si>
    <t>Percentage employees who feel that they have a good work-life balance</t>
  </si>
  <si>
    <t>Human 
rights</t>
  </si>
  <si>
    <t>Evaluation of 100% of our operations every year</t>
  </si>
  <si>
    <t>Percentage operations evaluated</t>
  </si>
  <si>
    <t>Governance
Leading by example</t>
  </si>
  <si>
    <t>Privacy &amp; 
Security</t>
  </si>
  <si>
    <t>Leading position in Digital Rights Ranking</t>
  </si>
  <si>
    <t>Position in ranking</t>
  </si>
  <si>
    <r>
      <rPr>
        <sz val="9"/>
        <color rgb="FF2B3447"/>
        <rFont val="Arial"/>
        <family val="2"/>
      </rPr>
      <t>1</t>
    </r>
    <r>
      <rPr>
        <vertAlign val="superscript"/>
        <sz val="9"/>
        <color rgb="FF2B3447"/>
        <rFont val="Arial"/>
        <family val="2"/>
      </rPr>
      <t xml:space="preserve">st </t>
    </r>
    <r>
      <rPr>
        <sz val="9"/>
        <color rgb="FF2B3447"/>
        <rFont val="Arial"/>
        <family val="2"/>
      </rPr>
      <t>Telco</t>
    </r>
  </si>
  <si>
    <r>
      <rPr>
        <sz val="9"/>
        <color rgb="FF0066FF"/>
        <rFont val="Arial"/>
        <family val="2"/>
      </rPr>
      <t>1</t>
    </r>
    <r>
      <rPr>
        <vertAlign val="superscript"/>
        <sz val="9"/>
        <color rgb="FF0066FF"/>
        <rFont val="Arial"/>
        <family val="2"/>
      </rPr>
      <t>st</t>
    </r>
    <r>
      <rPr>
        <sz val="9"/>
        <color rgb="FF0066FF"/>
        <rFont val="Arial"/>
        <family val="2"/>
      </rPr>
      <t xml:space="preserve"> Telco</t>
    </r>
  </si>
  <si>
    <t>To protect our customers' data with the highest privacy and security standards</t>
  </si>
  <si>
    <t>Nº cybersecurity incidents &amp; breaches affecting customer data</t>
  </si>
  <si>
    <t>Number of days devoted to data protection and cybersecurity by Internal Audit</t>
  </si>
  <si>
    <t>Business 
ethics</t>
  </si>
  <si>
    <t>Zero Tolerance of corruption
100% employees trained in Responsible Business (every 3 years)</t>
  </si>
  <si>
    <r>
      <rPr>
        <sz val="9"/>
        <color rgb="FF2B3447"/>
        <rFont val="Arial"/>
        <family val="2"/>
      </rPr>
      <t>% employees trained in Responsible Business / Human Rights (last 3 years)</t>
    </r>
    <r>
      <rPr>
        <vertAlign val="superscript"/>
        <sz val="9"/>
        <color rgb="FF2B3447"/>
        <rFont val="Arial"/>
        <family val="2"/>
      </rPr>
      <t>(</t>
    </r>
    <r>
      <rPr>
        <vertAlign val="superscript"/>
        <sz val="9"/>
        <color rgb="FF2B3447"/>
        <rFont val="Arial"/>
        <family val="2"/>
      </rPr>
      <t>8</t>
    </r>
    <r>
      <rPr>
        <vertAlign val="superscript"/>
        <sz val="9"/>
        <color rgb="FF2B3447"/>
        <rFont val="Arial"/>
        <family val="2"/>
      </rPr>
      <t>)</t>
    </r>
  </si>
  <si>
    <t xml:space="preserve">Confirmed cases of corruption </t>
  </si>
  <si>
    <t>Customer &amp; 
Societal trust</t>
  </si>
  <si>
    <t>To build a customer relationship based on service quality and trust</t>
  </si>
  <si>
    <t>NPS score</t>
  </si>
  <si>
    <t>Supply 
chain</t>
  </si>
  <si>
    <t>100% of high-risk suppliers* assessed for sustainability by 2024   *Suppliers with potential sustainability risks</t>
  </si>
  <si>
    <t>% high-risk suppliers evaluated</t>
  </si>
  <si>
    <t>Sustain. 
Finance</t>
  </si>
  <si>
    <t xml:space="preserve">
 Target for financing linked to sustainability to represent between 30% and 35% over  total financing by 2024</t>
  </si>
  <si>
    <t>% of sustainability-linked financing over total financing</t>
  </si>
  <si>
    <t>Corporate 
governance</t>
  </si>
  <si>
    <t>% women on the Board of Directors</t>
  </si>
  <si>
    <t>% independent Directors</t>
  </si>
  <si>
    <r>
      <rPr>
        <i/>
        <sz val="7"/>
        <color rgb="FF2B3447"/>
        <rFont val="Arial"/>
        <family val="2"/>
      </rPr>
      <t>Notes:</t>
    </r>
  </si>
  <si>
    <t>(1) A total of 1,251,354 people have been trained through the following projects: “Lanzaderas”, “Conecta Empleo”, “Piensa en Grande”, “Competencias Digitales de Educadores” and “Escuela 42”.</t>
  </si>
  <si>
    <t>(2) The decrease is linked to a significantly lower number of teacher training sessions being conducted due to a noticeable fall in demand from some of our partners, which had an indirect impact on the number of students who accessed training.</t>
  </si>
  <si>
    <t>(3) The calculation methodology was changed in 2021 and subsequent years to take into account the different socio-economic realities of the countries that make up the group.</t>
  </si>
  <si>
    <t>(4) The turnover rate is calculated as :# total voluntary leavers + involuntary leavers + PSI (incentivised redundancies) + other (deaths &amp; retirements) + end of contract for works and service of the category / average workforce of each category. It does not include transfers to other Group companies.</t>
  </si>
  <si>
    <t>(5) Employee turnover stood at 17% in 2022 and 12% in 2023 without Tempotel. Tempotel is the Telefónica Group’s human resources management company specialising in hiring extras for audiovisual productions.</t>
  </si>
  <si>
    <t>(6) This percentage has risen significantly compared to 2022 due to the scaling up of certifications in Brazil.</t>
  </si>
  <si>
    <t>(7) This percentage dropped by eight points compared to the previous year, due to the large-scale implementation in 2022 of the Power of Connections programme for all the Company’s employees.</t>
  </si>
  <si>
    <r>
      <rPr>
        <i/>
        <sz val="7"/>
        <color rgb="FF2B3447"/>
        <rFont val="Arial"/>
        <family val="2"/>
      </rPr>
      <t>(</t>
    </r>
    <r>
      <rPr>
        <i/>
        <sz val="7"/>
        <color rgb="FF2B3447"/>
        <rFont val="Arial"/>
        <family val="2"/>
      </rPr>
      <t>8</t>
    </r>
    <r>
      <rPr>
        <i/>
        <sz val="7"/>
        <color rgb="FF2B3447"/>
        <rFont val="Arial"/>
        <family val="2"/>
      </rPr>
      <t xml:space="preserve">) Since its launch in 2018. Data takes into account the number of active employees at 31 December 2021 (update of the calculation methodology compared to 2020 to improve data quality). </t>
    </r>
  </si>
  <si>
    <t>Home - Telefónica (telefonica.com)</t>
  </si>
  <si>
    <t>Shareholders &amp; Investors - Telefónica (telefonica.com)</t>
  </si>
  <si>
    <t>Sustainability and Innovation - Telefónica (telefonica.com)</t>
  </si>
  <si>
    <r>
      <rPr>
        <sz val="24"/>
        <color rgb="FF0066FF"/>
        <rFont val="Arial"/>
        <family val="2"/>
      </rPr>
      <t>E</t>
    </r>
    <r>
      <rPr>
        <sz val="24"/>
        <color rgb="FF0066FF"/>
        <rFont val="Arial"/>
        <family val="2"/>
      </rPr>
      <t>nvironment</t>
    </r>
    <r>
      <rPr>
        <sz val="24"/>
        <color rgb="FF0066FF"/>
        <rFont val="Arial"/>
        <family val="2"/>
      </rPr>
      <t xml:space="preserve">: 
</t>
    </r>
    <r>
      <rPr>
        <sz val="24"/>
        <color rgb="FF0066FF"/>
        <rFont val="Arial"/>
        <family val="2"/>
      </rPr>
      <t>Building a greener future</t>
    </r>
  </si>
  <si>
    <t>Our environmental strategy seeks to minimise our impact on the planet and maximise the environmental benefits generated by our digital products and services. Our commitments: achieving zero net carbon emissions and zero waste to landfill, and helping to decarbonise the economy.</t>
  </si>
  <si>
    <r>
      <rPr>
        <b/>
        <sz val="10"/>
        <color rgb="FF0066FF"/>
        <rFont val="Arial"/>
        <family val="2"/>
      </rPr>
      <t xml:space="preserve">Sheet 1: </t>
    </r>
    <r>
      <rPr>
        <sz val="10"/>
        <color rgb="FF2B3447"/>
        <rFont val="Arial"/>
        <family val="2"/>
      </rPr>
      <t>Energy and Climate Change</t>
    </r>
  </si>
  <si>
    <r>
      <rPr>
        <b/>
        <sz val="10"/>
        <color rgb="FF0066FF"/>
        <rFont val="Arial"/>
        <family val="2"/>
      </rPr>
      <t xml:space="preserve">Sheet 2: </t>
    </r>
    <r>
      <rPr>
        <sz val="10"/>
        <color rgb="FF2B3447"/>
        <rFont val="Arial"/>
        <family val="2"/>
      </rPr>
      <t>Circular Economy</t>
    </r>
  </si>
  <si>
    <r>
      <rPr>
        <b/>
        <sz val="10"/>
        <color rgb="FF0066FF"/>
        <rFont val="Arial"/>
        <family val="2"/>
      </rPr>
      <t>Sheet 3:</t>
    </r>
    <r>
      <rPr>
        <sz val="10"/>
        <color rgb="FF2B3447"/>
        <rFont val="Arial"/>
        <family val="2"/>
      </rPr>
      <t xml:space="preserve"> </t>
    </r>
    <r>
      <rPr>
        <sz val="10"/>
        <color rgb="FF2B3447"/>
        <rFont val="Arial"/>
        <family val="2"/>
      </rPr>
      <t>Water &amp; Biodiversity</t>
    </r>
  </si>
  <si>
    <t>Energy and Climate Change</t>
  </si>
  <si>
    <t>Energy consumption performance</t>
  </si>
  <si>
    <t>Energy</t>
  </si>
  <si>
    <t>Unit</t>
  </si>
  <si>
    <t>2015/2023 Performance</t>
  </si>
  <si>
    <t>Total energy consumption</t>
  </si>
  <si>
    <t>MWh</t>
  </si>
  <si>
    <t xml:space="preserve">Electricity consumption + self-generation </t>
  </si>
  <si>
    <t xml:space="preserve">  Renewable electricity consumption</t>
  </si>
  <si>
    <t xml:space="preserve">  Self-generation</t>
  </si>
  <si>
    <t xml:space="preserve">  Non-renewable electricity consumption</t>
  </si>
  <si>
    <t xml:space="preserve">  Biofuels consumption</t>
  </si>
  <si>
    <t xml:space="preserve">  Non-renewable fuel consumption</t>
  </si>
  <si>
    <t>Electricity from renewable sources in own facilities</t>
  </si>
  <si>
    <t>Percentage</t>
  </si>
  <si>
    <t>Total annual traffic managed</t>
  </si>
  <si>
    <t>Petabyte</t>
  </si>
  <si>
    <t>GHG emissions</t>
  </si>
  <si>
    <t>Performance, base year/2023</t>
  </si>
  <si>
    <t xml:space="preserve">Scope 1 </t>
  </si>
  <si>
    <r>
      <rPr>
        <sz val="9"/>
        <color rgb="FF2B3447"/>
        <rFont val="Arial"/>
        <family val="2"/>
      </rPr>
      <t>tCO</t>
    </r>
    <r>
      <rPr>
        <vertAlign val="subscript"/>
        <sz val="9"/>
        <color rgb="FF2B3447"/>
        <rFont val="Arial"/>
        <family val="2"/>
      </rPr>
      <t>2</t>
    </r>
    <r>
      <rPr>
        <sz val="9"/>
        <color rgb="FF2B3447"/>
        <rFont val="Arial"/>
        <family val="2"/>
      </rPr>
      <t>e</t>
    </r>
  </si>
  <si>
    <t>Scope 2 (market-based method)</t>
  </si>
  <si>
    <t>Scope 2 (location-based method)</t>
  </si>
  <si>
    <t>Scope 1+2 (market-based)</t>
  </si>
  <si>
    <t>Scope 1+2 (location-based)</t>
  </si>
  <si>
    <t xml:space="preserve">Emissions offset </t>
  </si>
  <si>
    <t>NA</t>
  </si>
  <si>
    <t xml:space="preserve">Scope 3 </t>
  </si>
  <si>
    <t>Total GHG emissions 
(Scope 1+2+3; market-based method)</t>
  </si>
  <si>
    <t>Total GHG emissions 
(Scope 1+2+3; location-based method)</t>
  </si>
  <si>
    <t>Biogenic emissions</t>
  </si>
  <si>
    <t>Emissions avoided due to renewable energy consumption</t>
  </si>
  <si>
    <t>Emission intensity
(Scope 1+2 [market]/revenues €M)</t>
  </si>
  <si>
    <r>
      <rPr>
        <sz val="9"/>
        <color rgb="FF2B3447"/>
        <rFont val="Arial"/>
        <family val="2"/>
      </rPr>
      <t>tCO</t>
    </r>
    <r>
      <rPr>
        <vertAlign val="subscript"/>
        <sz val="9"/>
        <color rgb="FF2B3447"/>
        <rFont val="Arial"/>
        <family val="2"/>
      </rPr>
      <t>2</t>
    </r>
    <r>
      <rPr>
        <sz val="9"/>
        <color rgb="FF2B3447"/>
        <rFont val="Arial"/>
        <family val="2"/>
      </rPr>
      <t>e / €M</t>
    </r>
  </si>
  <si>
    <t>Emission intensity
(Scope 1+2+3 [market]/revenues €M)</t>
  </si>
  <si>
    <t>Emission intensity
(Scope 1+2+3 [location]/revenues €M)</t>
  </si>
  <si>
    <t>2023 Performance - Global</t>
  </si>
  <si>
    <t>KPI</t>
  </si>
  <si>
    <t>Target</t>
  </si>
  <si>
    <t>Base year value</t>
  </si>
  <si>
    <t>2023 value</t>
  </si>
  <si>
    <t>Performance</t>
  </si>
  <si>
    <t>Energy consumption per unit of traffic</t>
  </si>
  <si>
    <t>MWh per Pb</t>
  </si>
  <si>
    <t>-90% (by 2030)</t>
  </si>
  <si>
    <t>Scope 1+2 GHG emissions (market-based)</t>
  </si>
  <si>
    <t>Scope 3 GHG emissions</t>
  </si>
  <si>
    <t>-56% (by 2030)</t>
  </si>
  <si>
    <t>Total GHG emissions (Scope 1+2+3)</t>
  </si>
  <si>
    <t>-90% (by 2040)</t>
  </si>
  <si>
    <t>Offsetting of residual Scope 1, 2 and 3 emissions</t>
  </si>
  <si>
    <t>100% (by 2040)</t>
  </si>
  <si>
    <t>Renewable electricity consumption in own facilities</t>
  </si>
  <si>
    <t>100% (by 2030)</t>
  </si>
  <si>
    <t>Circular Economy</t>
  </si>
  <si>
    <t>Telefónica's waste</t>
  </si>
  <si>
    <t>Non-hazardous waste</t>
  </si>
  <si>
    <t>Hazardous waste</t>
  </si>
  <si>
    <t>Total</t>
  </si>
  <si>
    <t>2021</t>
  </si>
  <si>
    <t>2022</t>
  </si>
  <si>
    <t>2023</t>
  </si>
  <si>
    <t xml:space="preserve">Total waste generated (t) </t>
  </si>
  <si>
    <t>Total waste generated (t) + reuse</t>
  </si>
  <si>
    <t>Waste diverted from disposal (t) (includes recycling, reuse and other treatments).</t>
  </si>
  <si>
    <t>Waste directed to disposal (t) (includes energy recovery, incineration and landfill).</t>
  </si>
  <si>
    <t>Treatments prioritised according to the waste hierarchy principle</t>
  </si>
  <si>
    <t>Reused equipment (t)</t>
  </si>
  <si>
    <t>n/a</t>
  </si>
  <si>
    <t>Waste recycled (t)</t>
  </si>
  <si>
    <t>Waste for energy recovery (t)</t>
  </si>
  <si>
    <t xml:space="preserve">Other treatments (t) </t>
  </si>
  <si>
    <t>Waste incinerated (t)</t>
  </si>
  <si>
    <t xml:space="preserve">Waste sent to landfill (t) </t>
  </si>
  <si>
    <t>Zero waste by 2030: targets and indicators</t>
  </si>
  <si>
    <t>Indicator</t>
  </si>
  <si>
    <t>Zero waste to landfill by 2030</t>
  </si>
  <si>
    <t>% of waste reused and recycled</t>
  </si>
  <si>
    <t>% of new home connectivity equipment designed by Telefónica with environmental criteria incorporated</t>
  </si>
  <si>
    <t>90% refurbished customer premise equipment (routers, set-top boxes, etc.) by 2024</t>
  </si>
  <si>
    <t>% refurbished customer premise equipment</t>
  </si>
  <si>
    <t xml:space="preserve">Reuse 500,000 mobiles a year by 2030 through different programs </t>
  </si>
  <si>
    <t>GSMA sectoral targets</t>
  </si>
  <si>
    <t>Take back at least 20% of the mobile phones distributed to end customers by 2030</t>
  </si>
  <si>
    <t>% used mobile devices taken back over total new devices sold/distributed through own channels.</t>
  </si>
  <si>
    <t>Reuse, resell and recycle 100% of collected mobile phones by 2030</t>
  </si>
  <si>
    <t>% recycled and reused mobile phones</t>
  </si>
  <si>
    <t>Reuse, resell and recycle 100% of network equipment waste by 2025</t>
  </si>
  <si>
    <r>
      <rPr>
        <sz val="24"/>
        <color rgb="FF0066FF"/>
        <rFont val="Arial"/>
        <family val="2"/>
      </rPr>
      <t>W</t>
    </r>
    <r>
      <rPr>
        <sz val="24"/>
        <color rgb="FF0066FF"/>
        <rFont val="Arial"/>
        <family val="2"/>
      </rPr>
      <t>ater</t>
    </r>
    <r>
      <rPr>
        <sz val="24"/>
        <color rgb="FF0066FF"/>
        <rFont val="Arial"/>
        <family val="2"/>
      </rPr>
      <t xml:space="preserve"> &amp; Biodiversity</t>
    </r>
  </si>
  <si>
    <t>Water consumption from all areas (ML)</t>
  </si>
  <si>
    <r>
      <rPr>
        <b/>
        <sz val="9"/>
        <color rgb="FF000000"/>
        <rFont val="Arial"/>
        <family val="2"/>
      </rPr>
      <t>Water consumption from areas with high water stress (ML)</t>
    </r>
  </si>
  <si>
    <t>Water consumption in countries with high levels of water stress according to the Aqueduct Baseline Water Stress Atlas, from the World Resources Institute (Spain, Chile and Mexico).</t>
  </si>
  <si>
    <r>
      <rPr>
        <b/>
        <sz val="9"/>
        <color rgb="FF000000"/>
        <rFont val="Arial"/>
        <family val="2"/>
      </rPr>
      <t>Details of water consumption in 2023 (m</t>
    </r>
    <r>
      <rPr>
        <b/>
        <vertAlign val="superscript"/>
        <sz val="9"/>
        <color rgb="FF000000"/>
        <rFont val="Arial"/>
        <family val="2"/>
      </rPr>
      <t>3</t>
    </r>
    <r>
      <rPr>
        <b/>
        <sz val="9"/>
        <color rgb="FF000000"/>
        <rFont val="Arial"/>
        <family val="2"/>
      </rPr>
      <t>)</t>
    </r>
  </si>
  <si>
    <t>Total consumption</t>
  </si>
  <si>
    <t>Consumption from the municipal network</t>
  </si>
  <si>
    <t>Withdrawal of surface water</t>
  </si>
  <si>
    <t>Withdrawal of groundwater</t>
  </si>
  <si>
    <t xml:space="preserve">Facilities located in habitats with low or very low biodiversity value </t>
  </si>
  <si>
    <t>Social: Helping society thrive</t>
  </si>
  <si>
    <t>Telefónica is enabling an inclusive digital transition and contributes to the socio-economic development of the regions in which we operate. For this purpose, we want to attract and retain the best talent -diverse and committed-, and promote ESG offering and human rights.</t>
  </si>
  <si>
    <r>
      <rPr>
        <b/>
        <sz val="10"/>
        <color rgb="FF0066FF"/>
        <rFont val="Arial"/>
        <family val="2"/>
      </rPr>
      <t xml:space="preserve">Sheet 1: </t>
    </r>
    <r>
      <rPr>
        <sz val="10"/>
        <color rgb="FF2B3447"/>
        <rFont val="Arial"/>
        <family val="2"/>
      </rPr>
      <t>Human Capital. Attraction, retention and talent development</t>
    </r>
  </si>
  <si>
    <r>
      <rPr>
        <b/>
        <sz val="10"/>
        <color rgb="FF0066FF"/>
        <rFont val="Arial"/>
        <family val="2"/>
      </rPr>
      <t xml:space="preserve">Sheet 2: </t>
    </r>
    <r>
      <rPr>
        <sz val="10"/>
        <color rgb="FF2B3447"/>
        <rFont val="Arial"/>
        <family val="2"/>
      </rPr>
      <t>Human Capital</t>
    </r>
    <r>
      <rPr>
        <sz val="10"/>
        <color rgb="FF2B3447"/>
        <rFont val="Arial"/>
        <family val="2"/>
      </rPr>
      <t>. S</t>
    </r>
    <r>
      <rPr>
        <sz val="10"/>
        <color rgb="FF2B3447"/>
        <rFont val="Arial"/>
        <family val="2"/>
      </rPr>
      <t>afety, health and well-being at work</t>
    </r>
  </si>
  <si>
    <r>
      <rPr>
        <b/>
        <sz val="10"/>
        <color rgb="FF0066FF"/>
        <rFont val="Arial"/>
        <family val="2"/>
      </rPr>
      <t xml:space="preserve">Sheet 3: </t>
    </r>
    <r>
      <rPr>
        <sz val="10"/>
        <color rgb="FF2B3447"/>
        <rFont val="Arial"/>
        <family val="2"/>
      </rPr>
      <t>Human Capital. Diversity and inclusion</t>
    </r>
  </si>
  <si>
    <r>
      <rPr>
        <b/>
        <sz val="10"/>
        <color rgb="FF0066FF"/>
        <rFont val="Arial"/>
        <family val="2"/>
      </rPr>
      <t xml:space="preserve">Sheet 4: </t>
    </r>
    <r>
      <rPr>
        <sz val="10"/>
        <color rgb="FF2B3447"/>
        <rFont val="Arial"/>
        <family val="2"/>
      </rPr>
      <t>Sustainable Offering &amp; Innovation</t>
    </r>
  </si>
  <si>
    <r>
      <rPr>
        <b/>
        <sz val="10"/>
        <color rgb="FF0066FF"/>
        <rFont val="Arial"/>
        <family val="2"/>
      </rPr>
      <t xml:space="preserve">Sheet </t>
    </r>
    <r>
      <rPr>
        <b/>
        <sz val="10"/>
        <color rgb="FF0066FF"/>
        <rFont val="Arial"/>
        <family val="2"/>
      </rPr>
      <t>5</t>
    </r>
    <r>
      <rPr>
        <b/>
        <sz val="10"/>
        <color rgb="FF0066FF"/>
        <rFont val="Arial"/>
        <family val="2"/>
      </rPr>
      <t xml:space="preserve">: </t>
    </r>
    <r>
      <rPr>
        <sz val="10"/>
        <color rgb="FF2B3447"/>
        <rFont val="Arial"/>
        <family val="2"/>
      </rPr>
      <t>Digital Inclusion</t>
    </r>
  </si>
  <si>
    <r>
      <rPr>
        <b/>
        <sz val="10"/>
        <color rgb="FF0066FF"/>
        <rFont val="Arial"/>
        <family val="2"/>
      </rPr>
      <t xml:space="preserve">Sheet </t>
    </r>
    <r>
      <rPr>
        <b/>
        <sz val="10"/>
        <color rgb="FF0066FF"/>
        <rFont val="Arial"/>
        <family val="2"/>
      </rPr>
      <t>6</t>
    </r>
    <r>
      <rPr>
        <b/>
        <sz val="10"/>
        <color rgb="FF0066FF"/>
        <rFont val="Arial"/>
        <family val="2"/>
      </rPr>
      <t xml:space="preserve">: </t>
    </r>
    <r>
      <rPr>
        <sz val="10"/>
        <color rgb="FF2B3447"/>
        <rFont val="Arial"/>
        <family val="2"/>
      </rPr>
      <t>Contribution and Impact on communities</t>
    </r>
  </si>
  <si>
    <r>
      <rPr>
        <b/>
        <sz val="10"/>
        <color rgb="FF0066FF"/>
        <rFont val="Arial"/>
        <family val="2"/>
      </rPr>
      <t xml:space="preserve">Sheet </t>
    </r>
    <r>
      <rPr>
        <b/>
        <sz val="10"/>
        <color rgb="FF0066FF"/>
        <rFont val="Arial"/>
        <family val="2"/>
      </rPr>
      <t>7</t>
    </r>
    <r>
      <rPr>
        <b/>
        <sz val="10"/>
        <color rgb="FF0066FF"/>
        <rFont val="Arial"/>
        <family val="2"/>
      </rPr>
      <t xml:space="preserve">: </t>
    </r>
    <r>
      <rPr>
        <sz val="10"/>
        <color rgb="FF2B3447"/>
        <rFont val="Arial"/>
        <family val="2"/>
      </rPr>
      <t>Human Rights</t>
    </r>
  </si>
  <si>
    <t>Human Capital. Attraction, retention and talent development</t>
  </si>
  <si>
    <t>Total number of employees at year-end</t>
  </si>
  <si>
    <t>Group Total</t>
  </si>
  <si>
    <t>The Group’s average headcount in 2023 stood at 104,112 employees.
The Group’s equivalent (FTE) workforce in 2023 stood at 100,583 FTE.
The VMED O2 UK workforce at 31 December stood at 15,923 employees (11,037 women, 4,793 men, 93 non-gender-identified employees).</t>
  </si>
  <si>
    <t>Attraction, retention and talent development</t>
  </si>
  <si>
    <t>New employee hires by gender</t>
  </si>
  <si>
    <t>Total number and employee turnover rate by age range and gender</t>
  </si>
  <si>
    <t>Men</t>
  </si>
  <si>
    <t>Nº</t>
  </si>
  <si>
    <t>%</t>
  </si>
  <si>
    <t>Group Total*</t>
  </si>
  <si>
    <t>Women</t>
  </si>
  <si>
    <t>&lt; 35</t>
  </si>
  <si>
    <t>35-50</t>
  </si>
  <si>
    <t>16,126 hires without Tempotel in 2022.
12,818 hires without Tempotel in 2023.
The reason for the drop in hiring is the changes to the scope of consolidation, that is, the deconsolidation of Tempotel, the Telefónica Group’s human resources management company specialising in hiring extras for audiovisual productions.</t>
  </si>
  <si>
    <t>&gt; 50</t>
  </si>
  <si>
    <t>TOTAL</t>
  </si>
  <si>
    <r>
      <rPr>
        <sz val="7"/>
        <color rgb="FF000000"/>
        <rFont val="Arial"/>
        <family val="2"/>
      </rPr>
      <t xml:space="preserve">The turnover rate is calculated as :# total voluntary leavers + involuntary leavers + PSI (incentivised redundancies) + other (deaths &amp; retirements) + end of contract for works and service of the category / average workforce of each category. It does not include transfers to other Group companies.
</t>
    </r>
    <r>
      <rPr>
        <sz val="7"/>
        <color rgb="FF000000"/>
        <rFont val="Arial"/>
        <family val="2"/>
      </rPr>
      <t>The breakdown of the turnover by different groups (gender and age) takes into account the total number of leavers divided by the average workforce for the corresponding group.</t>
    </r>
  </si>
  <si>
    <t>In 2023 the tables have been restructured: (i) Total number and turnover rate by age range, gender and region. (ii) Involuntary leavers (dismissals). (iii)Turnover by type of leave. In order to show comparability with the current year, the data for 2022 have been recalculated.
42,8% of the leavers in 2023 were women. In 2022 was 41,7%.
Employee turnover stood at 17% (17,392 employees) in 2022 without Tempotel.
Employee turnover stood at 12% (12,517 employees) in 2023 without Tempotel.</t>
  </si>
  <si>
    <t>Involuntary leavers (dismissals*)</t>
  </si>
  <si>
    <t>Voluntary leavers (resignations) by age</t>
  </si>
  <si>
    <t>GRI 401-1</t>
  </si>
  <si>
    <t>Age Range</t>
  </si>
  <si>
    <t>*Dismissal means a Company decision to unilaterally terminate an employment contract. This concept does not include incentivised redundancies which are part of restructuring processes.</t>
  </si>
  <si>
    <t>Under 35</t>
  </si>
  <si>
    <t>From 35 to 50</t>
  </si>
  <si>
    <t>More than 50</t>
  </si>
  <si>
    <t>The reduction in voluntary turnover was particularly significant in the segment of employees aged under 35 thanks to our efforts to retain critical profiles in businesses such as Brazil and T-Tech.</t>
  </si>
  <si>
    <t>Employee Net Promoter Score (eNPS)</t>
  </si>
  <si>
    <t>eNPS Total</t>
  </si>
  <si>
    <t>eNPS Men</t>
  </si>
  <si>
    <t>eNPS Women</t>
  </si>
  <si>
    <t>See definition at 2.6.2.Action plan and commitments (Consolidated annual report).</t>
  </si>
  <si>
    <t>Training hours per employee</t>
  </si>
  <si>
    <t>Percentage of all employees covered by collective bargaining agreements</t>
  </si>
  <si>
    <t>GRI 2-30</t>
  </si>
  <si>
    <t>In 2023 we recorded a reduction in hours of training compared to 2022, due to the impact of the Power of Connections program and the Responsible Business Principles course.
Training hours by professional level: 17.58 training hours per employee for senior management, 25.16 training hours per employee for middle management and 31.40 training hours per employee for other professionals.</t>
  </si>
  <si>
    <t>100% of Telefónica’s employees were covered by a labour framework regulating their working conditions.</t>
  </si>
  <si>
    <r>
      <rPr>
        <sz val="18"/>
        <color rgb="FF0066FF"/>
        <rFont val="Arial"/>
        <family val="2"/>
      </rPr>
      <t>Safety, health and well-being at work</t>
    </r>
    <r>
      <rPr>
        <vertAlign val="superscript"/>
        <sz val="18"/>
        <color rgb="FF0066FF"/>
        <rFont val="Arial"/>
        <family val="2"/>
      </rPr>
      <t>(1)</t>
    </r>
  </si>
  <si>
    <t>Main occupational health and safety at work indicators</t>
  </si>
  <si>
    <t>Group</t>
  </si>
  <si>
    <t>Number of hours worked (TOTAL)</t>
  </si>
  <si>
    <t>Number of hours of absenteeism TOTAL</t>
  </si>
  <si>
    <r>
      <rPr>
        <sz val="9"/>
        <color rgb="FF000000"/>
        <rFont val="Arial"/>
        <family val="2"/>
      </rPr>
      <t>Absenteeism rate TOTAL</t>
    </r>
    <r>
      <rPr>
        <vertAlign val="superscript"/>
        <sz val="9"/>
        <color rgb="FF000000"/>
        <rFont val="Arial"/>
        <family val="2"/>
      </rPr>
      <t xml:space="preserve"> </t>
    </r>
    <r>
      <rPr>
        <vertAlign val="superscript"/>
        <sz val="9"/>
        <color rgb="FF000000"/>
        <rFont val="Arial"/>
        <family val="2"/>
      </rPr>
      <t>(</t>
    </r>
    <r>
      <rPr>
        <vertAlign val="superscript"/>
        <sz val="9"/>
        <color rgb="FF000000"/>
        <rFont val="Arial"/>
        <family val="2"/>
      </rPr>
      <t>2</t>
    </r>
    <r>
      <rPr>
        <vertAlign val="superscript"/>
        <sz val="9"/>
        <color rgb="FF000000"/>
        <rFont val="Arial"/>
        <family val="2"/>
      </rPr>
      <t>)</t>
    </r>
  </si>
  <si>
    <r>
      <rPr>
        <sz val="9"/>
        <color rgb="FF000000"/>
        <rFont val="Arial"/>
        <family val="2"/>
      </rPr>
      <t xml:space="preserve">Lost day rate / severity TOTAL </t>
    </r>
    <r>
      <rPr>
        <vertAlign val="superscript"/>
        <sz val="9"/>
        <color rgb="FF000000"/>
        <rFont val="Arial"/>
        <family val="2"/>
      </rPr>
      <t>(3</t>
    </r>
    <r>
      <rPr>
        <vertAlign val="superscript"/>
        <sz val="9"/>
        <color rgb="FF000000"/>
        <rFont val="Arial"/>
        <family val="2"/>
      </rPr>
      <t>)</t>
    </r>
  </si>
  <si>
    <r>
      <rPr>
        <sz val="9"/>
        <color rgb="FF000000"/>
        <rFont val="Arial"/>
        <family val="2"/>
      </rPr>
      <t xml:space="preserve">Lost day rate / severity TOTAL </t>
    </r>
    <r>
      <rPr>
        <vertAlign val="superscript"/>
        <sz val="9"/>
        <color rgb="FF000000"/>
        <rFont val="Arial"/>
        <family val="2"/>
      </rPr>
      <t>(4</t>
    </r>
    <r>
      <rPr>
        <vertAlign val="superscript"/>
        <sz val="9"/>
        <color rgb="FF000000"/>
        <rFont val="Arial"/>
        <family val="2"/>
      </rPr>
      <t>)</t>
    </r>
  </si>
  <si>
    <r>
      <rPr>
        <sz val="9"/>
        <color rgb="FF000000"/>
        <rFont val="Arial"/>
        <family val="2"/>
      </rPr>
      <t xml:space="preserve">Accident frequency rate TOTAL </t>
    </r>
    <r>
      <rPr>
        <vertAlign val="superscript"/>
        <sz val="9"/>
        <color rgb="FF000000"/>
        <rFont val="Arial"/>
        <family val="2"/>
      </rPr>
      <t>(</t>
    </r>
    <r>
      <rPr>
        <vertAlign val="superscript"/>
        <sz val="9"/>
        <color rgb="FF000000"/>
        <rFont val="Arial"/>
        <family val="2"/>
      </rPr>
      <t>5</t>
    </r>
    <r>
      <rPr>
        <vertAlign val="superscript"/>
        <sz val="9"/>
        <color rgb="FF000000"/>
        <rFont val="Arial"/>
        <family val="2"/>
      </rPr>
      <t>)</t>
    </r>
    <r>
      <rPr>
        <vertAlign val="superscript"/>
        <sz val="9"/>
        <color rgb="FF000000"/>
        <rFont val="Arial"/>
        <family val="2"/>
      </rPr>
      <t>(</t>
    </r>
    <r>
      <rPr>
        <vertAlign val="superscript"/>
        <sz val="9"/>
        <color rgb="FF000000"/>
        <rFont val="Arial"/>
        <family val="2"/>
      </rPr>
      <t>6</t>
    </r>
    <r>
      <rPr>
        <vertAlign val="superscript"/>
        <sz val="9"/>
        <color rgb="FF000000"/>
        <rFont val="Arial"/>
        <family val="2"/>
      </rPr>
      <t>)</t>
    </r>
  </si>
  <si>
    <r>
      <rPr>
        <sz val="9"/>
        <color rgb="FF000000"/>
        <rFont val="Arial"/>
        <family val="2"/>
      </rPr>
      <t xml:space="preserve">Total No. of Occupational Diseases (Based on ILO List of Occupational Diseases) </t>
    </r>
    <r>
      <rPr>
        <vertAlign val="superscript"/>
        <sz val="9"/>
        <color rgb="FF000000"/>
        <rFont val="Arial"/>
        <family val="2"/>
      </rPr>
      <t>(</t>
    </r>
    <r>
      <rPr>
        <vertAlign val="superscript"/>
        <sz val="9"/>
        <color rgb="FF000000"/>
        <rFont val="Arial"/>
        <family val="2"/>
      </rPr>
      <t>7</t>
    </r>
    <r>
      <rPr>
        <vertAlign val="superscript"/>
        <sz val="9"/>
        <color rgb="FF000000"/>
        <rFont val="Arial"/>
        <family val="2"/>
      </rPr>
      <t>)</t>
    </r>
  </si>
  <si>
    <t>Total No. of Occupational Diseases (Based on legislation, regulation and local standards)</t>
  </si>
  <si>
    <r>
      <rPr>
        <sz val="9"/>
        <color rgb="FF0066FF"/>
        <rFont val="Arial"/>
        <family val="2"/>
      </rPr>
      <t xml:space="preserve">2 </t>
    </r>
    <r>
      <rPr>
        <vertAlign val="superscript"/>
        <sz val="9"/>
        <color rgb="FF0066FF"/>
        <rFont val="Arial"/>
        <family val="2"/>
      </rPr>
      <t>(</t>
    </r>
    <r>
      <rPr>
        <vertAlign val="superscript"/>
        <sz val="9"/>
        <color rgb="FF0066FF"/>
        <rFont val="Arial"/>
        <family val="2"/>
      </rPr>
      <t>8</t>
    </r>
    <r>
      <rPr>
        <vertAlign val="superscript"/>
        <sz val="9"/>
        <color rgb="FF0066FF"/>
        <rFont val="Arial"/>
        <family val="2"/>
      </rPr>
      <t>)</t>
    </r>
  </si>
  <si>
    <r>
      <rPr>
        <sz val="9"/>
        <color rgb="FF000000"/>
        <rFont val="Arial"/>
        <family val="2"/>
      </rPr>
      <t xml:space="preserve">Occupational disease rate TOTAL </t>
    </r>
    <r>
      <rPr>
        <vertAlign val="superscript"/>
        <sz val="9"/>
        <color rgb="FF000000"/>
        <rFont val="Arial"/>
        <family val="2"/>
      </rPr>
      <t>(9)</t>
    </r>
  </si>
  <si>
    <r>
      <rPr>
        <sz val="9"/>
        <color rgb="FF000000"/>
        <rFont val="Arial"/>
        <family val="2"/>
      </rPr>
      <t xml:space="preserve">Occupational disease rate TOTAL </t>
    </r>
    <r>
      <rPr>
        <vertAlign val="superscript"/>
        <sz val="9"/>
        <color rgb="FF000000"/>
        <rFont val="Arial"/>
        <family val="2"/>
      </rPr>
      <t>(</t>
    </r>
    <r>
      <rPr>
        <vertAlign val="superscript"/>
        <sz val="9"/>
        <color rgb="FF000000"/>
        <rFont val="Arial"/>
        <family val="2"/>
      </rPr>
      <t>10</t>
    </r>
    <r>
      <rPr>
        <vertAlign val="superscript"/>
        <sz val="9"/>
        <color rgb="FF000000"/>
        <rFont val="Arial"/>
        <family val="2"/>
      </rPr>
      <t>)</t>
    </r>
  </si>
  <si>
    <r>
      <rPr>
        <sz val="9"/>
        <color rgb="FF0066FF"/>
        <rFont val="Arial"/>
        <family val="2"/>
      </rPr>
      <t>0.00</t>
    </r>
    <r>
      <rPr>
        <vertAlign val="superscript"/>
        <sz val="9"/>
        <color rgb="FF0066FF"/>
        <rFont val="Arial"/>
        <family val="2"/>
      </rPr>
      <t xml:space="preserve"> </t>
    </r>
    <r>
      <rPr>
        <vertAlign val="superscript"/>
        <sz val="9"/>
        <color rgb="FF0066FF"/>
        <rFont val="Arial"/>
        <family val="2"/>
      </rPr>
      <t>(</t>
    </r>
    <r>
      <rPr>
        <vertAlign val="superscript"/>
        <sz val="9"/>
        <color rgb="FF0066FF"/>
        <rFont val="Arial"/>
        <family val="2"/>
      </rPr>
      <t>11</t>
    </r>
    <r>
      <rPr>
        <vertAlign val="superscript"/>
        <sz val="9"/>
        <color rgb="FF0066FF"/>
        <rFont val="Arial"/>
        <family val="2"/>
      </rPr>
      <t>)</t>
    </r>
  </si>
  <si>
    <r>
      <rPr>
        <sz val="9"/>
        <color rgb="FF000000"/>
        <rFont val="Arial"/>
        <family val="2"/>
      </rPr>
      <t xml:space="preserve">Total number of occupational injuries with major consequences TOTAL </t>
    </r>
    <r>
      <rPr>
        <vertAlign val="superscript"/>
        <sz val="9"/>
        <color rgb="FF000000"/>
        <rFont val="Arial"/>
        <family val="2"/>
      </rPr>
      <t>(</t>
    </r>
    <r>
      <rPr>
        <vertAlign val="superscript"/>
        <sz val="9"/>
        <color rgb="FF000000"/>
        <rFont val="Arial"/>
        <family val="2"/>
      </rPr>
      <t>12</t>
    </r>
    <r>
      <rPr>
        <vertAlign val="superscript"/>
        <sz val="9"/>
        <color rgb="FF000000"/>
        <rFont val="Arial"/>
        <family val="2"/>
      </rPr>
      <t>)</t>
    </r>
  </si>
  <si>
    <r>
      <rPr>
        <sz val="9"/>
        <color rgb="FF000000"/>
        <rFont val="Arial"/>
        <family val="2"/>
      </rPr>
      <t>Rate of occupational injuries with major consequences TOTAL</t>
    </r>
    <r>
      <rPr>
        <vertAlign val="superscript"/>
        <sz val="9"/>
        <color rgb="FF000000"/>
        <rFont val="Arial"/>
        <family val="2"/>
      </rPr>
      <t xml:space="preserve"> </t>
    </r>
    <r>
      <rPr>
        <vertAlign val="superscript"/>
        <sz val="9"/>
        <color rgb="FF000000"/>
        <rFont val="Arial"/>
        <family val="2"/>
      </rPr>
      <t>(</t>
    </r>
    <r>
      <rPr>
        <vertAlign val="superscript"/>
        <sz val="9"/>
        <color rgb="FF000000"/>
        <rFont val="Arial"/>
        <family val="2"/>
      </rPr>
      <t>13</t>
    </r>
    <r>
      <rPr>
        <vertAlign val="superscript"/>
        <sz val="9"/>
        <color rgb="FF000000"/>
        <rFont val="Arial"/>
        <family val="2"/>
      </rPr>
      <t>)</t>
    </r>
  </si>
  <si>
    <t>Total number of recordable occupational injuries TOTAL</t>
  </si>
  <si>
    <r>
      <rPr>
        <sz val="9"/>
        <color rgb="FF000000"/>
        <rFont val="Arial"/>
        <family val="2"/>
      </rPr>
      <t>Rate of recordable occupational injuries (TOTAL)</t>
    </r>
    <r>
      <rPr>
        <vertAlign val="superscript"/>
        <sz val="9"/>
        <color rgb="FF000000"/>
        <rFont val="Arial"/>
        <family val="2"/>
      </rPr>
      <t xml:space="preserve"> </t>
    </r>
    <r>
      <rPr>
        <vertAlign val="superscript"/>
        <sz val="9"/>
        <color rgb="FF000000"/>
        <rFont val="Arial"/>
        <family val="2"/>
      </rPr>
      <t>(1</t>
    </r>
    <r>
      <rPr>
        <vertAlign val="superscript"/>
        <sz val="9"/>
        <color rgb="FF000000"/>
        <rFont val="Arial"/>
        <family val="2"/>
      </rPr>
      <t>4</t>
    </r>
    <r>
      <rPr>
        <vertAlign val="superscript"/>
        <sz val="9"/>
        <color rgb="FF000000"/>
        <rFont val="Arial"/>
        <family val="2"/>
      </rPr>
      <t>)</t>
    </r>
  </si>
  <si>
    <t>Number of deaths resulting from an occupational injury (TOTAL)</t>
  </si>
  <si>
    <r>
      <rPr>
        <sz val="9"/>
        <color rgb="FF0066FF"/>
        <rFont val="Arial"/>
        <family val="2"/>
      </rPr>
      <t>1</t>
    </r>
    <r>
      <rPr>
        <vertAlign val="superscript"/>
        <sz val="9"/>
        <color rgb="FF0066FF"/>
        <rFont val="Arial"/>
        <family val="2"/>
      </rPr>
      <t>(</t>
    </r>
    <r>
      <rPr>
        <vertAlign val="superscript"/>
        <sz val="9"/>
        <color rgb="FF0066FF"/>
        <rFont val="Arial"/>
        <family val="2"/>
      </rPr>
      <t>15</t>
    </r>
    <r>
      <rPr>
        <vertAlign val="superscript"/>
        <sz val="9"/>
        <color rgb="FF0066FF"/>
        <rFont val="Arial"/>
        <family val="2"/>
      </rPr>
      <t>)</t>
    </r>
  </si>
  <si>
    <r>
      <rPr>
        <sz val="9"/>
        <color rgb="FF000000"/>
        <rFont val="Arial"/>
        <family val="2"/>
      </rPr>
      <t xml:space="preserve">Rate of deaths resulting from an occupational injury TOTAL </t>
    </r>
    <r>
      <rPr>
        <vertAlign val="superscript"/>
        <sz val="9"/>
        <color rgb="FF000000"/>
        <rFont val="Arial"/>
        <family val="2"/>
      </rPr>
      <t>(1</t>
    </r>
    <r>
      <rPr>
        <vertAlign val="superscript"/>
        <sz val="9"/>
        <color rgb="FF000000"/>
        <rFont val="Arial"/>
        <family val="2"/>
      </rPr>
      <t>6</t>
    </r>
    <r>
      <rPr>
        <vertAlign val="superscript"/>
        <sz val="9"/>
        <color rgb="FF000000"/>
        <rFont val="Arial"/>
        <family val="2"/>
      </rPr>
      <t>)</t>
    </r>
  </si>
  <si>
    <t>Number of deaths resulting from an occupational disease or illness (TOTAL)</t>
  </si>
  <si>
    <t>Notes</t>
  </si>
  <si>
    <t>(2).Absenteeism rate = total number of days lost due to occupational diseases and accidents at work / total days worked per year. The decrease is due to the non-consideration of COVID-19 as an occupational disease as well as to the flexibility measures for remote working and the positive culture of safety, health and well-being centred on the person, which has led to a decrease in all geographies.</t>
  </si>
  <si>
    <t>(3) Based on the list of occupational diseases from the International Labour Organization. Lost day rate (severity) = (total number of days lost due to accidents in the workplace with leave and occupational disease / total hours worked per year) x 200,000. The decrease, in all geographies, is due to the non-consideration of COVID-19 as an occupational disease.</t>
  </si>
  <si>
    <t>(4) Based on the list of occupational diseases in local legislation, regulations and rules. Lost day rate (severity) = (total number of days lost due to accidents in the workplace with leave and occupational disease / total hours worked per year) x 200,000. The decrease, in all geographies ,is due to the non-consideration of COVID-19 as an occupational disease.</t>
  </si>
  <si>
    <t>(5) Accident frequency rate = (total number of accidents in the workplace with leave / total number of hours worked per year) x 200,000.</t>
  </si>
  <si>
    <t>(6) We do not have information on the type of conditions resulting in sick leave or work-related injuries due to regulatory issues and the privacy of personal data.</t>
  </si>
  <si>
    <t>(7) For privacy reasons under German law, Telefónica does not collect information on the incidence of occupational diseases in Germany, and it is considered zero for the purposes of calculating rates.</t>
  </si>
  <si>
    <t>(8) In 2023, Covid-19 was no longer considered an occupational disease; which explains the decrease in both the number and rate of occupational diseases.</t>
  </si>
  <si>
    <t>(9) Based on the list of occupational diseases from the International Labour Organization. -Occupational disease rate = (total number of occupational diseases / total number of hours worked per year) x 200,000.</t>
  </si>
  <si>
    <t>(10) Based on the list of occupational diseases in local legislation, regulations and rules. -Occupational disease rate = (total number of occupational diseases / total number of hours worked per year) x 200,000.</t>
  </si>
  <si>
    <t>(11) In 2023, Covid-19 was no longer considered an occupational disease; which explains the decrease in both the number and rate of occupational diseases.</t>
  </si>
  <si>
    <t>(12) Not including deaths.</t>
  </si>
  <si>
    <t>(13) Not including deaths. Rate of occupational injuries with major consequences = (number of occupational injuries with major consequences [excluding deaths] / Number of hours worked) × 200,000.</t>
  </si>
  <si>
    <t>(14) Rate of injuries due to recordable occupational accidents = (number of injuries due to recordable occupational accidents / Number of hours worked) × 200,000.</t>
  </si>
  <si>
    <t>(15) The only death resulting from an occupational injury in 2023 occurred in Brazil as a result of a road impact. The worker during working hours had an accident in which the vehicle in which he was travelling collided with a tree.</t>
  </si>
  <si>
    <t>(16) Death rate as a result of occupational accidents = (Number of deaths resulting from injuries due to occupational accidents / Number of hours worked) ×200,000.</t>
  </si>
  <si>
    <t>Coverage of the occupational health and safety management system</t>
  </si>
  <si>
    <t>% of employees covered by the Health and Safety Management System</t>
  </si>
  <si>
    <t xml:space="preserve">% of employees covered by the Health and Safety Management System subject to internal audit </t>
  </si>
  <si>
    <t>% of employees covered by the Health and Safety Management System subject to third party certification or auditing</t>
  </si>
  <si>
    <r>
      <rPr>
        <sz val="9"/>
        <color rgb="FF0066FF"/>
        <rFont val="Arial"/>
        <family val="2"/>
      </rPr>
      <t>90%</t>
    </r>
    <r>
      <rPr>
        <vertAlign val="superscript"/>
        <sz val="9"/>
        <color rgb="FF0066FF"/>
        <rFont val="Arial"/>
        <family val="2"/>
      </rPr>
      <t>(1)</t>
    </r>
  </si>
  <si>
    <t>Employees covered by a certified system (based on ISO 45001 or OHSAS 18001 standards)</t>
  </si>
  <si>
    <r>
      <rPr>
        <sz val="9"/>
        <color rgb="FF0066FF"/>
        <rFont val="Arial"/>
        <family val="2"/>
      </rPr>
      <t>73%</t>
    </r>
    <r>
      <rPr>
        <vertAlign val="superscript"/>
        <sz val="9"/>
        <color rgb="FF0066FF"/>
        <rFont val="Arial"/>
        <family val="2"/>
      </rPr>
      <t>(1)</t>
    </r>
  </si>
  <si>
    <t>(1) This percentage has increased significantly compared to 2022, due to the expansion of certification in Brazil.</t>
  </si>
  <si>
    <t>Human Capital. Diversity and inclusion</t>
  </si>
  <si>
    <t>GRI 405-1</t>
  </si>
  <si>
    <t>Members of the Board of Directors by gender and age range in 2023</t>
  </si>
  <si>
    <t>Age range</t>
  </si>
  <si>
    <t>Over 50</t>
  </si>
  <si>
    <t>Members of the Executive Team by gender and age range in 2023</t>
  </si>
  <si>
    <t>The members of the Executive Team are all the members of the Executive Committee and, additionally, Lutz Schüler, CEO of VMO2. Considering only the members of the Executive Committee, the percentage of women stood at 19%.</t>
  </si>
  <si>
    <t>GRI 2-7, 405-1</t>
  </si>
  <si>
    <t>Total number and distribution of employees by gender and age range</t>
  </si>
  <si>
    <t>GROUP TOTAL</t>
  </si>
  <si>
    <t>13,608 employees under 30 years of age, of whom 6,275 are women and 7,333 are men. 63,363 employees between 30 and 50 years of age, of whom 26,340 are women and 37,023 are men.
The percentages in the table are calculated on the total, by gender, of each age range.
The employees of a Central American company are not included in the workforce information. They represent 0.009% of the total workforce of the Group.</t>
  </si>
  <si>
    <t>Gender diversity</t>
  </si>
  <si>
    <t>Employees with disabilities</t>
  </si>
  <si>
    <t>Indicators</t>
  </si>
  <si>
    <t>Women in the workforce</t>
  </si>
  <si>
    <t>People on the staff with disabilities</t>
  </si>
  <si>
    <t>Women on the Board of Directors</t>
  </si>
  <si>
    <t xml:space="preserve">Women in all management positions </t>
  </si>
  <si>
    <t>Young employees</t>
  </si>
  <si>
    <t>Women in executive positions</t>
  </si>
  <si>
    <t>Women in senior management positions</t>
  </si>
  <si>
    <t>Women in middle management positions</t>
  </si>
  <si>
    <t>Although the number of new hires (63% of the hires were under 35) exceeds the number of leaves (50%), the figure is slightly lower in 2023 because a significant number of employees reached the age of 35 over the course of the year.</t>
  </si>
  <si>
    <t>Women in other positions (non-management)</t>
  </si>
  <si>
    <t>Women hired under 35 years of age</t>
  </si>
  <si>
    <t>Women on the Executive Committee</t>
  </si>
  <si>
    <t>All management positions refers senior management (executive and upper management positions) and middle management positions.</t>
  </si>
  <si>
    <r>
      <rPr>
        <b/>
        <sz val="10"/>
        <color rgb="FF000000"/>
        <rFont val="Arial"/>
        <family val="2"/>
      </rPr>
      <t>Total Average Remuneration Ratio relative to the Executive Chairman (CEO) in 2023</t>
    </r>
  </si>
  <si>
    <t>Executive Chairman (CEO)</t>
  </si>
  <si>
    <t>Total average remuneration ratio</t>
  </si>
  <si>
    <t>96:1</t>
  </si>
  <si>
    <r>
      <rPr>
        <sz val="7"/>
        <color rgb="FF000000"/>
        <rFont val="Arial"/>
        <family val="2"/>
      </rPr>
      <t xml:space="preserve">Average remuneration is estimated considering employees based in Spain. The reported salary of these employees considers the remuneration actually paid during 2023 (cash basis), not those that may have been accrued but are paid in subsequent years. For this reason, and in order to compare homogeneous concepts, we show the remuneration actually paid during the year 2023 of the highest paid person.
</t>
    </r>
    <r>
      <rPr>
        <sz val="7"/>
        <color rgb="FF000000"/>
        <rFont val="Arial"/>
        <family val="2"/>
      </rPr>
      <t>If we had applied the same methodology last year (2022), the result would have been 106:1 (instead of 103:1, reported data).</t>
    </r>
  </si>
  <si>
    <t>Gross and adjusted pay gap</t>
  </si>
  <si>
    <t>Country</t>
  </si>
  <si>
    <t>Employees</t>
  </si>
  <si>
    <t>Gross Gap</t>
  </si>
  <si>
    <t>Adjusted Gap</t>
  </si>
  <si>
    <t>In order to calculate the gender pay gap in each of the countries, we have taken into account the total average remuneration from men minus total average remuneration from women divided by total average remuneration from men. The total average remuneration includes all salaries received by the employee for one year. These concepts are: 
-Total annual base salary.
-Short-term variable remuneration: bonuses, commissions, sales incentives and other variable remuneration items paid.
-Benefits in kind, including social benefits, accumulated in one year.
-Long-term variable remuneration: incentives paid (shares).
In the case of the global gross pay gap, a weighted average of the gross pay gaps of each country according to the total number of employees in each country has been applied.
The adjusted gender pay gap is calculated using a mathematical regression model that relates total average employee pay to other factors in addition to gender, such as country, professional category, functional area in which the employee is working, length of service, legal entity and the working hour format (fulltime or part-time).
Information for all Telefónica Group countries except Venezuela, due to its hyperinflation economic situation.</t>
  </si>
  <si>
    <t>Main ESG offering indicators</t>
  </si>
  <si>
    <t>Eco Smart services in portfolio</t>
  </si>
  <si>
    <t>% Eco Smart services</t>
  </si>
  <si>
    <t>54% T.Tech, Brazil, Chile,  Germany &amp; Spain</t>
  </si>
  <si>
    <t>52% T.Tech, Spain, Germany, T.Tech UK&amp;I, Brazil, Chile, Colombia, Mexico, Peru &amp; Telefónica Global Solutions (TGS)</t>
  </si>
  <si>
    <r>
      <rPr>
        <sz val="9"/>
        <color rgb="FF2D3445"/>
        <rFont val="Arial"/>
        <family val="2"/>
      </rPr>
      <t>Avoided customer emissions from our services and connectivity</t>
    </r>
    <r>
      <rPr>
        <vertAlign val="superscript"/>
        <sz val="9"/>
        <color rgb="FF2D3445"/>
        <rFont val="Arial"/>
        <family val="2"/>
      </rPr>
      <t>(1)</t>
    </r>
  </si>
  <si>
    <r>
      <rPr>
        <sz val="9"/>
        <color rgb="FF2D3445"/>
        <rFont val="Arial"/>
        <family val="2"/>
      </rPr>
      <t>MtCO</t>
    </r>
    <r>
      <rPr>
        <vertAlign val="subscript"/>
        <sz val="9"/>
        <color rgb="FF2D3445"/>
        <rFont val="Arial"/>
        <family val="2"/>
      </rPr>
      <t>2</t>
    </r>
    <r>
      <rPr>
        <sz val="9"/>
        <color rgb="FF2D3445"/>
        <rFont val="Arial"/>
        <family val="2"/>
      </rPr>
      <t>eq</t>
    </r>
  </si>
  <si>
    <t>Eco Rating implementation</t>
  </si>
  <si>
    <t>Countries</t>
  </si>
  <si>
    <r>
      <rPr>
        <sz val="9"/>
        <color rgb="FF2D3445"/>
        <rFont val="Arial"/>
        <family val="2"/>
      </rPr>
      <t>All countries where Telefónica operates</t>
    </r>
    <r>
      <rPr>
        <vertAlign val="superscript"/>
        <sz val="9"/>
        <color rgb="FF2D3445"/>
        <rFont val="Arial"/>
        <family val="2"/>
      </rPr>
      <t>(</t>
    </r>
    <r>
      <rPr>
        <vertAlign val="superscript"/>
        <sz val="9"/>
        <color rgb="FF2D3445"/>
        <rFont val="Arial"/>
        <family val="2"/>
      </rPr>
      <t>1</t>
    </r>
    <r>
      <rPr>
        <vertAlign val="superscript"/>
        <sz val="9"/>
        <color rgb="FF2D3445"/>
        <rFont val="Arial"/>
        <family val="2"/>
      </rPr>
      <t>)</t>
    </r>
  </si>
  <si>
    <r>
      <rPr>
        <sz val="9"/>
        <color rgb="FF0066FF"/>
        <rFont val="Arial"/>
        <family val="2"/>
      </rPr>
      <t>All countries where Telefónica operates</t>
    </r>
    <r>
      <rPr>
        <vertAlign val="superscript"/>
        <sz val="9"/>
        <color rgb="FF0066FF"/>
        <rFont val="Arial"/>
        <family val="2"/>
      </rPr>
      <t>(2)</t>
    </r>
  </si>
  <si>
    <t>Responsibility by Design</t>
  </si>
  <si>
    <t>Services evaluated (cummulative)</t>
  </si>
  <si>
    <t>&gt;45</t>
  </si>
  <si>
    <r>
      <rPr>
        <sz val="7"/>
        <color rgb="FF000000"/>
        <rFont val="Arial"/>
        <family val="2"/>
      </rPr>
      <t xml:space="preserve">Notes:
</t>
    </r>
    <r>
      <rPr>
        <sz val="7"/>
        <color rgb="FF000000"/>
        <rFont val="Arial"/>
        <family val="2"/>
      </rPr>
      <t>(</t>
    </r>
    <r>
      <rPr>
        <sz val="7"/>
        <color rgb="FF000000"/>
        <rFont val="Arial"/>
        <family val="2"/>
      </rPr>
      <t>1</t>
    </r>
    <r>
      <rPr>
        <sz val="7"/>
        <color rgb="FF000000"/>
        <rFont val="Arial"/>
        <family val="2"/>
      </rPr>
      <t xml:space="preserve">) </t>
    </r>
    <r>
      <rPr>
        <sz val="7"/>
        <color rgb="FF000000"/>
        <rFont val="Arial"/>
        <family val="2"/>
      </rPr>
      <t xml:space="preserve">Of the total, 84.9 million tonnes correspond to services where Telefónica merely provides broadband and mobile connectivity for the B2C segment and 1.2 million tonnes to IoT, cloud, big data and health services where Telefónica provides the connectivity, IoT devices, platforms, services and/or software. These data include emissions generated by connectivity and the network infrastructure that forms part of these services.
</t>
    </r>
    <r>
      <rPr>
        <sz val="7"/>
        <color rgb="FF000000"/>
        <rFont val="Arial"/>
        <family val="2"/>
      </rPr>
      <t>(</t>
    </r>
    <r>
      <rPr>
        <sz val="7"/>
        <color rgb="FF000000"/>
        <rFont val="Arial"/>
        <family val="2"/>
      </rPr>
      <t>2</t>
    </r>
    <r>
      <rPr>
        <sz val="7"/>
        <color rgb="FF000000"/>
        <rFont val="Arial"/>
        <family val="2"/>
      </rPr>
      <t>) With the exception of Venezuela, as Telefónica does not sell mobile handsets there.</t>
    </r>
  </si>
  <si>
    <t>Main innovation indicators</t>
  </si>
  <si>
    <t>R&amp;D+i investment (million euros)</t>
  </si>
  <si>
    <t>Percentage of R&amp;D&amp;I investment/revenue</t>
  </si>
  <si>
    <t>Patent portfolio</t>
  </si>
  <si>
    <t xml:space="preserve">These figures have been calculated using the guidelines established in the OECD manual. </t>
  </si>
  <si>
    <t>Main open innovation indicators</t>
  </si>
  <si>
    <t>Main indicators</t>
  </si>
  <si>
    <t>Open innovation portfolio and active startups</t>
  </si>
  <si>
    <t>550</t>
  </si>
  <si>
    <t>Direct investment in startups annually (million euros)</t>
  </si>
  <si>
    <t>13,3</t>
  </si>
  <si>
    <t xml:space="preserve">7,8
</t>
  </si>
  <si>
    <t>Startups invested in by Telefónica Ventures through other funds</t>
  </si>
  <si>
    <t>205</t>
  </si>
  <si>
    <t>Investment in startups through third parties (million euros)</t>
  </si>
  <si>
    <t>2,500</t>
  </si>
  <si>
    <t>Digital Inclusion</t>
  </si>
  <si>
    <t>Digital inclusion KPIs</t>
  </si>
  <si>
    <t>Digital Inclusion Benchmark (WBA)</t>
  </si>
  <si>
    <t xml:space="preserve">Ranking Position </t>
  </si>
  <si>
    <t xml:space="preserve">1º
</t>
  </si>
  <si>
    <t>Connectivity</t>
  </si>
  <si>
    <r>
      <rPr>
        <sz val="9"/>
        <color rgb="FF000000"/>
        <rFont val="Arial"/>
        <family val="2"/>
      </rPr>
      <t>Own and third-party premises reached by UBB</t>
    </r>
  </si>
  <si>
    <t>LTE/4G coverage</t>
  </si>
  <si>
    <t xml:space="preserve">Spain </t>
  </si>
  <si>
    <t xml:space="preserve">Percentage of mobile coverage in rural areas </t>
  </si>
  <si>
    <t>Percentage 4G coverage</t>
  </si>
  <si>
    <t xml:space="preserve">Percentage 5G coverage </t>
  </si>
  <si>
    <t xml:space="preserve">Germany </t>
  </si>
  <si>
    <t xml:space="preserve">Brazil </t>
  </si>
  <si>
    <t>Percentage 5G coverage</t>
  </si>
  <si>
    <t>UK</t>
  </si>
  <si>
    <t>Accessibility of products and services</t>
  </si>
  <si>
    <r>
      <rPr>
        <sz val="9"/>
        <color rgb="FF000000"/>
        <rFont val="Arial"/>
        <family val="2"/>
      </rPr>
      <t>Number of products and services evaluated according to accessibility criteria</t>
    </r>
    <r>
      <rPr>
        <vertAlign val="superscript"/>
        <sz val="9"/>
        <color rgb="FF000000"/>
        <rFont val="Arial"/>
        <family val="2"/>
      </rPr>
      <t>(1)</t>
    </r>
  </si>
  <si>
    <t xml:space="preserve">Affordability - Universal Service </t>
  </si>
  <si>
    <t xml:space="preserve">Millions of euros </t>
  </si>
  <si>
    <r>
      <rPr>
        <sz val="9"/>
        <color rgb="FF0066FF"/>
        <rFont val="Arial"/>
        <family val="2"/>
      </rPr>
      <t>1</t>
    </r>
    <r>
      <rPr>
        <sz val="9"/>
        <color rgb="FF0066FF"/>
        <rFont val="Arial"/>
        <family val="2"/>
      </rPr>
      <t>39</t>
    </r>
    <r>
      <rPr>
        <vertAlign val="superscript"/>
        <sz val="9"/>
        <color rgb="FF0066FF"/>
        <rFont val="Arial"/>
        <family val="2"/>
      </rPr>
      <t>(</t>
    </r>
    <r>
      <rPr>
        <vertAlign val="superscript"/>
        <sz val="9"/>
        <color rgb="FF0066FF"/>
        <rFont val="Arial"/>
        <family val="2"/>
      </rPr>
      <t>2</t>
    </r>
    <r>
      <rPr>
        <vertAlign val="superscript"/>
        <sz val="9"/>
        <color rgb="FF0066FF"/>
        <rFont val="Arial"/>
        <family val="2"/>
      </rPr>
      <t>)</t>
    </r>
  </si>
  <si>
    <t>Digital skills training</t>
  </si>
  <si>
    <t>Beneficiaries of digital skills development programs</t>
  </si>
  <si>
    <r>
      <rPr>
        <sz val="9"/>
        <color rgb="FF0066FF"/>
        <rFont val="Arial"/>
        <family val="2"/>
      </rPr>
      <t>1</t>
    </r>
    <r>
      <rPr>
        <sz val="9"/>
        <color rgb="FF0066FF"/>
        <rFont val="Arial"/>
        <family val="2"/>
      </rPr>
      <t>,</t>
    </r>
    <r>
      <rPr>
        <sz val="9"/>
        <color rgb="FF0066FF"/>
        <rFont val="Arial"/>
        <family val="2"/>
      </rPr>
      <t>251</t>
    </r>
    <r>
      <rPr>
        <sz val="9"/>
        <color rgb="FF0066FF"/>
        <rFont val="Arial"/>
        <family val="2"/>
      </rPr>
      <t>,</t>
    </r>
    <r>
      <rPr>
        <sz val="9"/>
        <color rgb="FF0066FF"/>
        <rFont val="Arial"/>
        <family val="2"/>
      </rPr>
      <t>354</t>
    </r>
    <r>
      <rPr>
        <vertAlign val="superscript"/>
        <sz val="9"/>
        <color rgb="FF0066FF"/>
        <rFont val="Arial"/>
        <family val="2"/>
      </rPr>
      <t>(</t>
    </r>
    <r>
      <rPr>
        <vertAlign val="superscript"/>
        <sz val="9"/>
        <color rgb="FF0066FF"/>
        <rFont val="Arial"/>
        <family val="2"/>
      </rPr>
      <t>3</t>
    </r>
    <r>
      <rPr>
        <vertAlign val="superscript"/>
        <sz val="9"/>
        <color rgb="FF0066FF"/>
        <rFont val="Arial"/>
        <family val="2"/>
      </rPr>
      <t>)</t>
    </r>
  </si>
  <si>
    <t xml:space="preserve">Beneficiaries of basic digital skills development programs </t>
  </si>
  <si>
    <r>
      <rPr>
        <sz val="9"/>
        <color rgb="FF0066FF"/>
        <rFont val="Arial"/>
        <family val="2"/>
      </rPr>
      <t>333</t>
    </r>
    <r>
      <rPr>
        <vertAlign val="superscript"/>
        <sz val="9"/>
        <color rgb="FF0066FF"/>
        <rFont val="Arial"/>
        <family val="2"/>
      </rPr>
      <t>(</t>
    </r>
    <r>
      <rPr>
        <vertAlign val="superscript"/>
        <sz val="9"/>
        <color rgb="FF0066FF"/>
        <rFont val="Arial"/>
        <family val="2"/>
      </rPr>
      <t>4</t>
    </r>
    <r>
      <rPr>
        <vertAlign val="superscript"/>
        <sz val="9"/>
        <color rgb="FF0066FF"/>
        <rFont val="Arial"/>
        <family val="2"/>
      </rPr>
      <t>)</t>
    </r>
  </si>
  <si>
    <t>Beneficiaries of intermediate digital skills development programs</t>
  </si>
  <si>
    <t>Beneficiaries of advanced digital skills development programs</t>
  </si>
  <si>
    <t>(1) The number of products and services assessed against accessibility criteria in 2022 has changed from the number given in the previous Sustainability Report due to a reporting error. The relevant corrections have been made.
(2) The 2023 Universal Service figure is pending approval of a new cost methodology to calculate the cost of the service in accordance with the new requirements set out in the Ministerial Order designating Telefónica de España for the 2023 and 2024 financial years.
(3) The decrease is linked to a significantly lower number of teacher training sessions being conducted due to a noticeable fall in demand from some of our partners, which had an indirect impact on the number of students who accessed training.
(4) The Lanzaderas Conecta Empleo project ended in June 2023, while in 2022 it was available year-round.</t>
  </si>
  <si>
    <t>Contribution and Impact on communities</t>
  </si>
  <si>
    <t>Total contribution</t>
  </si>
  <si>
    <t>&gt;98€ billion</t>
  </si>
  <si>
    <t>&gt;100€ billion</t>
  </si>
  <si>
    <t>Total contribution 2022</t>
  </si>
  <si>
    <t>Economic contribution</t>
  </si>
  <si>
    <t xml:space="preserve">&gt;48€ billion </t>
  </si>
  <si>
    <t>Social contribution
Human capital</t>
  </si>
  <si>
    <t>&gt;17€ billion</t>
  </si>
  <si>
    <t>Social contribution
Digital inclusion</t>
  </si>
  <si>
    <t>&gt;32€ billion</t>
  </si>
  <si>
    <t>Contribution to the environment</t>
  </si>
  <si>
    <t>&gt;2,5€ billion</t>
  </si>
  <si>
    <t>Impact on GDP (main operations) in 2023</t>
  </si>
  <si>
    <t>Millions of euros</t>
  </si>
  <si>
    <t>% of total impact</t>
  </si>
  <si>
    <t xml:space="preserve">Total impact </t>
  </si>
  <si>
    <t xml:space="preserve">Direct impact </t>
  </si>
  <si>
    <t xml:space="preserve">Indirect impact </t>
  </si>
  <si>
    <t xml:space="preserve">Induced impact </t>
  </si>
  <si>
    <t>Definitions
Total impact: total impacts generated by corporate activity and the expenses we incur and investments we make in the countries in which we operate.
Direct impact: impact generated directly by our operations.
Indirect impact: impact generated by the expenses and investments of our supply chain.
Induced impact: impact generated by an increase in consumption resulting from the rise in labour income generated by direct and indirect employment.
Countries included in the analysis: Argentina, Brazil, Chile, Colombia,
Germany, Mexico, Peru and Spain</t>
  </si>
  <si>
    <t>Impact on employment in main countries in 2023</t>
  </si>
  <si>
    <t>Number of people</t>
  </si>
  <si>
    <t>Definitions
Total impact: total impacts generated by corporate activity and the expenses we incur and investments we make in the countries in which we operate.
Direct impact: impact generated directly by our operations. 
Indirect impact: jobs generated in companies and sectors that receive our expenditure and investments and by their respective suppliers.
Induced impact: jobs created in all economic sectors thanks to the economic activity generated in an induced way in the market as a whole.
Countries included in the analysis: Argentina, Brazil, Chile, Colombia,Germany, Mexico, Peru and Spain</t>
  </si>
  <si>
    <t>Human Rights</t>
  </si>
  <si>
    <t>Summary of key indicators</t>
  </si>
  <si>
    <t>No. of employees trained in human rights through our Responsible Business Principles course from its launch in 2022</t>
  </si>
  <si>
    <t>% of operators subjected to a human rights impact assessment</t>
  </si>
  <si>
    <t>No. of on-site human rights audits of suppliers (labour issues, child/forced labour, health and safety, privacy and security)</t>
  </si>
  <si>
    <t>Governance:
Leading by example</t>
  </si>
  <si>
    <t>We work on sustainability as a robust part of our organisational culture, through several lines of action: corporate governance, training and awareness-raising to make our commitments and values known, promoting privacy and security, and aligning our sustainability strategy with the supply chain.</t>
  </si>
  <si>
    <r>
      <rPr>
        <b/>
        <sz val="10"/>
        <color rgb="FF0066FF"/>
        <rFont val="Arial"/>
        <family val="2"/>
      </rPr>
      <t>Sheet 1:</t>
    </r>
    <r>
      <rPr>
        <sz val="10"/>
        <color rgb="FF2B3447"/>
        <rFont val="Arial"/>
        <family val="2"/>
      </rPr>
      <t xml:space="preserve"> </t>
    </r>
    <r>
      <rPr>
        <sz val="10"/>
        <color rgb="FF2B3447"/>
        <rFont val="Arial"/>
        <family val="2"/>
      </rPr>
      <t xml:space="preserve">Corporate </t>
    </r>
    <r>
      <rPr>
        <sz val="10"/>
        <color rgb="FF2B3447"/>
        <rFont val="Arial"/>
        <family val="2"/>
      </rPr>
      <t>Governance</t>
    </r>
  </si>
  <si>
    <r>
      <rPr>
        <b/>
        <sz val="10"/>
        <color rgb="FF0066FF"/>
        <rFont val="Arial"/>
        <family val="2"/>
      </rPr>
      <t>Sheet 2:</t>
    </r>
    <r>
      <rPr>
        <b/>
        <sz val="10"/>
        <color rgb="FF2B3447"/>
        <rFont val="Arial"/>
        <family val="2"/>
      </rPr>
      <t xml:space="preserve"> </t>
    </r>
    <r>
      <rPr>
        <sz val="10"/>
        <color rgb="FF2B3447"/>
        <rFont val="Arial"/>
        <family val="2"/>
      </rPr>
      <t>Ethics</t>
    </r>
  </si>
  <si>
    <r>
      <rPr>
        <b/>
        <sz val="10"/>
        <color rgb="FF0066FF"/>
        <rFont val="Arial"/>
        <family val="2"/>
      </rPr>
      <t xml:space="preserve">Sheet 3: </t>
    </r>
    <r>
      <rPr>
        <sz val="10"/>
        <color rgb="FF2B3447"/>
        <rFont val="Arial"/>
        <family val="2"/>
      </rPr>
      <t>Fiscal Transparency</t>
    </r>
  </si>
  <si>
    <r>
      <rPr>
        <b/>
        <sz val="10"/>
        <color rgb="FF0066FF"/>
        <rFont val="Arial"/>
        <family val="2"/>
      </rPr>
      <t>Sheet 4:</t>
    </r>
    <r>
      <rPr>
        <sz val="10"/>
        <color rgb="FF2B3447"/>
        <rFont val="Arial"/>
        <family val="2"/>
      </rPr>
      <t xml:space="preserve"> </t>
    </r>
    <r>
      <rPr>
        <sz val="10"/>
        <color rgb="FF2B3447"/>
        <rFont val="Arial"/>
        <family val="2"/>
      </rPr>
      <t>Privacy</t>
    </r>
    <r>
      <rPr>
        <sz val="10"/>
        <color rgb="FF2B3447"/>
        <rFont val="Arial"/>
        <family val="2"/>
      </rPr>
      <t xml:space="preserve"> </t>
    </r>
    <r>
      <rPr>
        <sz val="10"/>
        <color rgb="FF2B3447"/>
        <rFont val="Arial"/>
        <family val="2"/>
      </rPr>
      <t>and</t>
    </r>
    <r>
      <rPr>
        <sz val="10"/>
        <color rgb="FF2B3447"/>
        <rFont val="Arial"/>
        <family val="2"/>
      </rPr>
      <t xml:space="preserve"> </t>
    </r>
    <r>
      <rPr>
        <sz val="10"/>
        <color rgb="FF2B3447"/>
        <rFont val="Arial"/>
        <family val="2"/>
      </rPr>
      <t>Security</t>
    </r>
  </si>
  <si>
    <r>
      <rPr>
        <b/>
        <sz val="10"/>
        <color rgb="FF0066FF"/>
        <rFont val="Arial"/>
        <family val="2"/>
      </rPr>
      <t xml:space="preserve">Sheet </t>
    </r>
    <r>
      <rPr>
        <b/>
        <sz val="10"/>
        <color rgb="FF0066FF"/>
        <rFont val="Arial"/>
        <family val="2"/>
      </rPr>
      <t>5</t>
    </r>
    <r>
      <rPr>
        <b/>
        <sz val="10"/>
        <color rgb="FF0066FF"/>
        <rFont val="Arial"/>
        <family val="2"/>
      </rPr>
      <t>:</t>
    </r>
    <r>
      <rPr>
        <sz val="10"/>
        <color rgb="FF2B3447"/>
        <rFont val="Arial"/>
        <family val="2"/>
      </rPr>
      <t xml:space="preserve"> </t>
    </r>
    <r>
      <rPr>
        <sz val="10"/>
        <color rgb="FF2B3447"/>
        <rFont val="Arial"/>
        <family val="2"/>
      </rPr>
      <t>Supply chain</t>
    </r>
  </si>
  <si>
    <t xml:space="preserve">Key Indicators </t>
  </si>
  <si>
    <t>Board of Directors size</t>
  </si>
  <si>
    <t>Number</t>
  </si>
  <si>
    <t xml:space="preserve">Independent Directors </t>
  </si>
  <si>
    <t>66.67%</t>
  </si>
  <si>
    <t>Executive Directors</t>
  </si>
  <si>
    <t>Employees trained in anti-corruption</t>
  </si>
  <si>
    <r>
      <rPr>
        <sz val="9"/>
        <color rgb="FF2B3447"/>
        <rFont val="Arial"/>
        <family val="2"/>
      </rPr>
      <t>Number (total employees)</t>
    </r>
    <r>
      <rPr>
        <vertAlign val="superscript"/>
        <sz val="9"/>
        <color rgb="FF2B3447"/>
        <rFont val="Arial"/>
        <family val="2"/>
      </rPr>
      <t>(</t>
    </r>
    <r>
      <rPr>
        <vertAlign val="superscript"/>
        <sz val="9"/>
        <color rgb="FF2B3447"/>
        <rFont val="Arial"/>
        <family val="2"/>
      </rPr>
      <t>1)</t>
    </r>
  </si>
  <si>
    <t>%  of employees trained during the year of the annual report</t>
  </si>
  <si>
    <t xml:space="preserve">Employees trained in Responsible Business and Human Rights through the Principles Course </t>
  </si>
  <si>
    <t>Number of trained employees
(accumulated)</t>
  </si>
  <si>
    <r>
      <rPr>
        <sz val="9"/>
        <color rgb="FF2B3447"/>
        <rFont val="Arial"/>
        <family val="2"/>
      </rPr>
      <t>91347</t>
    </r>
    <r>
      <rPr>
        <vertAlign val="superscript"/>
        <sz val="9"/>
        <color rgb="FF2B3447"/>
        <rFont val="Arial"/>
        <family val="2"/>
      </rPr>
      <t>(</t>
    </r>
    <r>
      <rPr>
        <vertAlign val="superscript"/>
        <sz val="9"/>
        <color rgb="FF2B3447"/>
        <rFont val="Arial"/>
        <family val="2"/>
      </rPr>
      <t>2</t>
    </r>
    <r>
      <rPr>
        <vertAlign val="superscript"/>
        <sz val="9"/>
        <color rgb="FF2B3447"/>
        <rFont val="Arial"/>
        <family val="2"/>
      </rPr>
      <t>)</t>
    </r>
  </si>
  <si>
    <t>% of employees trained</t>
  </si>
  <si>
    <r>
      <rPr>
        <sz val="9"/>
        <color rgb="FF2B3447"/>
        <rFont val="Arial"/>
        <family val="2"/>
      </rPr>
      <t xml:space="preserve">85% </t>
    </r>
    <r>
      <rPr>
        <vertAlign val="superscript"/>
        <sz val="9"/>
        <color rgb="FF2B3447"/>
        <rFont val="Arial"/>
        <family val="2"/>
      </rPr>
      <t>(</t>
    </r>
    <r>
      <rPr>
        <vertAlign val="superscript"/>
        <sz val="9"/>
        <color rgb="FF2B3447"/>
        <rFont val="Arial"/>
        <family val="2"/>
      </rPr>
      <t>3</t>
    </r>
    <r>
      <rPr>
        <vertAlign val="superscript"/>
        <sz val="9"/>
        <color rgb="FF2B3447"/>
        <rFont val="Arial"/>
        <family val="2"/>
      </rPr>
      <t>)</t>
    </r>
  </si>
  <si>
    <t>Total number of complaints received through the Whistleblower Channel</t>
  </si>
  <si>
    <t>Total number of substantiated complaints</t>
  </si>
  <si>
    <t>Termination of employment measures taken as a result of well-founded complaints received</t>
  </si>
  <si>
    <t>Confirmed cases of corruption</t>
  </si>
  <si>
    <t>0</t>
  </si>
  <si>
    <t>Disciplinary measures or contract terminations taken in relation to confirmed cases of corruption</t>
  </si>
  <si>
    <t>Detected cases of discrimination</t>
  </si>
  <si>
    <t>Disciplinary measures or terminations of contract taken in relation to confirmed discrimination cases</t>
  </si>
  <si>
    <t>Number of queries received in the Responsible Business Channel</t>
  </si>
  <si>
    <t>Contribution to sectoral bodies and organisations or persons engaged in representative activity</t>
  </si>
  <si>
    <t>Euros</t>
  </si>
  <si>
    <t>Notes: 
(1) Number of employees trained in anticorruption matters since the launch of the last edition of the course.
(2) This data is an accumulative number. The 2022 indicator figures a new edition of the course.
(3) Since its launch in 2018. Data takes into account the number of active employees at 31 December 2021 (update of the calculation methodology compared to 2020 to improve data quality).</t>
  </si>
  <si>
    <t>Fiscal Transparency</t>
  </si>
  <si>
    <t>Country by country report 2022</t>
  </si>
  <si>
    <t>Tax jurisdiction</t>
  </si>
  <si>
    <t>Unrelated parties income</t>
  </si>
  <si>
    <t>Related parties income</t>
  </si>
  <si>
    <t>Total Income</t>
  </si>
  <si>
    <t>Profit or loss before income tax</t>
  </si>
  <si>
    <t>Income tax paid</t>
  </si>
  <si>
    <t>Income Tax Accrued</t>
  </si>
  <si>
    <t>No. of employees</t>
  </si>
  <si>
    <t>Tangible assets</t>
  </si>
  <si>
    <t>Germany</t>
  </si>
  <si>
    <t>Argentina</t>
  </si>
  <si>
    <t>Brazil</t>
  </si>
  <si>
    <t>Chile</t>
  </si>
  <si>
    <t>Colombia</t>
  </si>
  <si>
    <t>Ecuador</t>
  </si>
  <si>
    <t>Spain</t>
  </si>
  <si>
    <t>Mexico</t>
  </si>
  <si>
    <t>Peru</t>
  </si>
  <si>
    <t>Uruguay</t>
  </si>
  <si>
    <t>Venezuela</t>
  </si>
  <si>
    <t>Other</t>
  </si>
  <si>
    <t>Tax contribution in each country</t>
  </si>
  <si>
    <t>Million euros</t>
  </si>
  <si>
    <r>
      <rPr>
        <b/>
        <sz val="9"/>
        <color rgb="FF000000"/>
        <rFont val="Arial"/>
        <family val="2"/>
      </rPr>
      <t>Contribution by country to consolidated Gorup profit before tax 2023</t>
    </r>
    <r>
      <rPr>
        <b/>
        <vertAlign val="superscript"/>
        <sz val="9"/>
        <color rgb="FF000000"/>
        <rFont val="Arial"/>
        <family val="2"/>
      </rPr>
      <t>1</t>
    </r>
  </si>
  <si>
    <t>Contribution by country to consolidated Group profit before tax 2022</t>
  </si>
  <si>
    <t>Taxes borne 2023</t>
  </si>
  <si>
    <t>Taxes collected 2023</t>
  </si>
  <si>
    <t>Total 2023</t>
  </si>
  <si>
    <t xml:space="preserve">
(1) Profit or loss before tax and income tax, adjusted for the allocation to the year of the coupons corresponding to the subordinated perpetual debentures. The consolidated financial statements of the Telefónica Group are prepared in accordance with International Financial Reporting  standards (IFRS) as adopted by the European Union. The local accounting standards applicable in each of the countries in which the Group operates may differ from IFRS.
The table above groups all the Group companies according to the country of their tax residence. This grouping does not coincide with the Telefónica Group's segment breakdown. The results by country include, where applicable, the effect of the allocation of the purchase price to the assets acquired and liabilities assumed. Likewise, results by country exclude dividend income from Group subsidiaries, as well as the change in the provision for depreciation of investments in Group companies, which are eliminated in the consolidation process.The differences between the result of the Country-by-Country Report and the contribution per country to the Group's profit before tax correspond to the companies reporting under the equity method.</t>
  </si>
  <si>
    <t>Privacy and security</t>
  </si>
  <si>
    <t>Summary of key privacy and security indicators</t>
  </si>
  <si>
    <t xml:space="preserve">Number of attendees on data protection and cybersecurity training courses </t>
  </si>
  <si>
    <t>Number of hours of data protection and cybersecurity training</t>
  </si>
  <si>
    <t>Number of procedures opened due to data protection issues</t>
  </si>
  <si>
    <t>Number of fines for data protection issues</t>
  </si>
  <si>
    <t>Sum of fines (euros) due to data protection issues</t>
  </si>
  <si>
    <t>Number of confirmed fines due to data protection issues as a result of a security breach or incident (physical or cybersecurity) affecting the personal data of customers, employees or others.</t>
  </si>
  <si>
    <t>Number of queries/complaints about data protection/privacy issues submitted through the Responsible Business Channel</t>
  </si>
  <si>
    <t>Number of queries/complaints about freedom of expression issues submitted through the Responsible Business Channel</t>
  </si>
  <si>
    <t>Cyber security incidents categorised as high severity (Num.)</t>
  </si>
  <si>
    <t>Cyber security incidents categorised as high severity with impact on customers' personal data (Num.)</t>
  </si>
  <si>
    <t xml:space="preserve">Number of customers affected by data breaches </t>
  </si>
  <si>
    <t xml:space="preserve">Percentage of customers whose information is used for secondary purposes </t>
  </si>
  <si>
    <t>GRI 204-1</t>
  </si>
  <si>
    <t>lndicators</t>
  </si>
  <si>
    <t>Activity</t>
  </si>
  <si>
    <t>Volume of purchases awarded in euros</t>
  </si>
  <si>
    <t>Suppliers selected</t>
  </si>
  <si>
    <t>% purchases awarded locally</t>
  </si>
  <si>
    <t>Ethics and Compliance</t>
  </si>
  <si>
    <t>Potential high-risk supppliers identified in internal risk analysis</t>
  </si>
  <si>
    <t>% of potential high-risk suppliers assessed on sustainability aspects through external assessment platform</t>
  </si>
  <si>
    <t>% Suppliers assessed through Dow Jones Risk &amp; Compliance.</t>
  </si>
  <si>
    <t>Suppliers blocked due to integrity or sustainability sanctions, risks or non-compliance</t>
  </si>
  <si>
    <t>Total audits of suppliers</t>
  </si>
  <si>
    <t>Suppliers with improvement plans in place following audits</t>
  </si>
  <si>
    <t>Go to link</t>
  </si>
  <si>
    <t xml:space="preserve">Go to link </t>
  </si>
  <si>
    <r>
      <rPr>
        <u/>
        <sz val="10"/>
        <color theme="10"/>
        <rFont val="Arial"/>
        <family val="2"/>
      </rPr>
      <t>More Info</t>
    </r>
  </si>
  <si>
    <r>
      <rPr>
        <u/>
        <sz val="10"/>
        <color theme="10"/>
        <rFont val="Arial"/>
        <family val="2"/>
      </rPr>
      <t>More info</t>
    </r>
  </si>
  <si>
    <t>APPENDIX</t>
  </si>
  <si>
    <t>Appendix - Principal Adverse Impacts</t>
  </si>
  <si>
    <t>Appendix - SASB compliance table</t>
  </si>
  <si>
    <t>Appendix - GSMA ESG Metrics for Mobile</t>
  </si>
  <si>
    <t>Appendix</t>
  </si>
  <si>
    <r>
      <rPr>
        <b/>
        <sz val="11"/>
        <color rgb="FF0066FF"/>
        <rFont val="Arial"/>
        <family val="2"/>
      </rPr>
      <t xml:space="preserve">Sheet 1: </t>
    </r>
    <r>
      <rPr>
        <b/>
        <sz val="11"/>
        <color rgb="FF0066FF"/>
        <rFont val="Arial"/>
        <family val="2"/>
      </rPr>
      <t xml:space="preserve"> </t>
    </r>
    <r>
      <rPr>
        <sz val="11"/>
        <color rgb="FF2B3447"/>
        <rFont val="Arial"/>
        <family val="2"/>
      </rPr>
      <t>Principal Adverse Impacts</t>
    </r>
  </si>
  <si>
    <r>
      <rPr>
        <b/>
        <sz val="11"/>
        <color rgb="FF0066FF"/>
        <rFont val="Arial"/>
        <family val="2"/>
      </rPr>
      <t>Sheet 2:</t>
    </r>
    <r>
      <rPr>
        <b/>
        <sz val="11"/>
        <color rgb="FF2B3447"/>
        <rFont val="Arial"/>
        <family val="2"/>
      </rPr>
      <t xml:space="preserve">  </t>
    </r>
    <r>
      <rPr>
        <sz val="11"/>
        <color rgb="FF2B3447"/>
        <rFont val="Arial"/>
        <family val="2"/>
      </rPr>
      <t>SASB Compliance table</t>
    </r>
  </si>
  <si>
    <r>
      <rPr>
        <b/>
        <sz val="11"/>
        <color rgb="FF0066FF"/>
        <rFont val="Arial"/>
        <family val="2"/>
      </rPr>
      <t xml:space="preserve">Sheet 3: </t>
    </r>
    <r>
      <rPr>
        <b/>
        <sz val="11"/>
        <color rgb="FF2B3447"/>
        <rFont val="Arial"/>
        <family val="2"/>
      </rPr>
      <t xml:space="preserve"> </t>
    </r>
    <r>
      <rPr>
        <sz val="11"/>
        <color rgb="FF2B3447"/>
        <rFont val="Arial"/>
        <family val="2"/>
      </rPr>
      <t xml:space="preserve">GSMA ESG Metrics for </t>
    </r>
    <r>
      <rPr>
        <sz val="11"/>
        <color rgb="FF2B3447"/>
        <rFont val="Arial"/>
        <family val="2"/>
      </rPr>
      <t>M</t>
    </r>
    <r>
      <rPr>
        <sz val="11"/>
        <color rgb="FF2B3447"/>
        <rFont val="Arial"/>
        <family val="2"/>
      </rPr>
      <t>obile</t>
    </r>
  </si>
  <si>
    <t>APPENDIX - Principal Adverse Impacts</t>
  </si>
  <si>
    <t>Adverse Sustainability Indicator</t>
  </si>
  <si>
    <t>Metric</t>
  </si>
  <si>
    <t>Mandatory climate and other environment-related indicators</t>
  </si>
  <si>
    <t>Greenhouse gas emissions</t>
  </si>
  <si>
    <t>1. GHG Emissions</t>
  </si>
  <si>
    <t>Scope 1 GHG Emissions</t>
  </si>
  <si>
    <t>Scope 2 GHG Emissions (market-based)</t>
  </si>
  <si>
    <t>Scope 3 GHG Emissions</t>
  </si>
  <si>
    <t>Total GHG Emissions</t>
  </si>
  <si>
    <t>2.283.397 tCO2e</t>
  </si>
  <si>
    <t>2. Carbon Footprint</t>
  </si>
  <si>
    <t>Carbon footprint</t>
  </si>
  <si>
    <t>3. GHG intensity</t>
  </si>
  <si>
    <t>GHG Intensity (scope 1 + 2+3) (per revenues)</t>
  </si>
  <si>
    <t xml:space="preserve"> tCO2e / M€</t>
  </si>
  <si>
    <t>57.1 tCO2e / M€</t>
  </si>
  <si>
    <t xml:space="preserve">4. Exposure to companies active in the fossil fuel sector </t>
  </si>
  <si>
    <t>Investment in companies active in the fossil fuel sector</t>
  </si>
  <si>
    <t>N/A</t>
  </si>
  <si>
    <t>5. Share of non-renewable energy consumption and production</t>
  </si>
  <si>
    <t>Proportion of consumption and production of non-renewable energy in comparison with renewable energy sources (proportion with respect to the total number of Energy sources)</t>
  </si>
  <si>
    <t xml:space="preserve">6. Energy consumption intensity per high impact climate sector </t>
  </si>
  <si>
    <t>Energy consumption in MWh per million EUR of revenue</t>
  </si>
  <si>
    <t>Biodiversity</t>
  </si>
  <si>
    <t>7. Activities negatively affecting biodiversity-sensitive areas</t>
  </si>
  <si>
    <t>Headquarters or operations sites located in or near sensitive areas in terms of biodiversity</t>
  </si>
  <si>
    <t>Water</t>
  </si>
  <si>
    <t>8. Emissions to water</t>
  </si>
  <si>
    <t>Tons of emissions to water generated</t>
  </si>
  <si>
    <t xml:space="preserve">N/A. Water use is mostly sanitary and to a lesser extent, losses associated with air conditioning. Therefore, there are no pollutant emissions into the water beyond the sanitary discharges associated with the staff. </t>
  </si>
  <si>
    <t xml:space="preserve">Water use is mostly sanitary and to a lesser extent, losses associated with air conditioning. Therefore, there are no pollutant emissions into the water beyond the sanitary discharges associated with the staff. </t>
  </si>
  <si>
    <t>Waste</t>
  </si>
  <si>
    <t>9. Hazardous waste and radioactive waste ratio</t>
  </si>
  <si>
    <t>Tons of hazardous waste generated</t>
  </si>
  <si>
    <t xml:space="preserve"> Hazardous waste: Non-hazardous waste</t>
  </si>
  <si>
    <t>Mandatory social and employee, respect for human rights, anti-corruption and anti-bribery matters indicators</t>
  </si>
  <si>
    <t>Social and employee matters</t>
  </si>
  <si>
    <t xml:space="preserve">10. Violations of UN Global Compact principles and Organisation for Economic Cooperation and Development (OECD) Guidelines for Multinational Enterprises </t>
  </si>
  <si>
    <t>Violations of the principles of the United Nations Global Compact and the OECD Guidelines for Multinational Enterprises</t>
  </si>
  <si>
    <r>
      <rPr>
        <sz val="9"/>
        <color rgb="FF000000"/>
        <rFont val="Arial"/>
        <family val="2"/>
      </rPr>
      <t xml:space="preserve">Our Global Human Rights Policy is guided by the UNGP for business and human rights, the OECD for MNE and many other international human rights agreements. This policy establishes our due diligence against forced labour, slavery and child labour. </t>
    </r>
  </si>
  <si>
    <r>
      <rPr>
        <sz val="9"/>
        <color rgb="FF0066FF"/>
        <rFont val="Arial"/>
        <family val="2"/>
      </rPr>
      <t xml:space="preserve">The Global Human Rights Policy is guided by the UNGP for business and human rights, the OECD for MNE and many other international human rights agreements. This policy outlines our due diligence, including those relating to forced labour, slavery and child labour, among other. </t>
    </r>
  </si>
  <si>
    <t>11. Lack of processes and compliance mechanisms to monitor compliance with UN Global Compact principles and OECD Guidelines for Multinational Enterprises</t>
  </si>
  <si>
    <t>UNGC and OECD compliance policy</t>
  </si>
  <si>
    <t>12. Unadjusted gender pay gap</t>
  </si>
  <si>
    <t>Average unadjusted gender pay gap</t>
  </si>
  <si>
    <t>13. Board gender diversity</t>
  </si>
  <si>
    <t>Ratio between the number of women on the Board of Directors and the total number of members</t>
  </si>
  <si>
    <t>14. Exposure to controversial weapons (anti-personnel mines, cluster munitions, chemical weapons and biological weapons)</t>
  </si>
  <si>
    <t>Ratio of investments in companies related to the manufacture or sale of controversial weapons</t>
  </si>
  <si>
    <t>Additional climate and other environment-related indicators</t>
  </si>
  <si>
    <t>Emissions</t>
  </si>
  <si>
    <t>1. Emissions of inorganic pollutants</t>
  </si>
  <si>
    <t>Equivalent tons of inorganic pollutants</t>
  </si>
  <si>
    <t>N/A. Telefónica’s activities do not produce significant polluting emissions (NOX, SOX, particles).</t>
  </si>
  <si>
    <t>Telefónica’s activities do not produce significant polluting emissions (NOX, SOX, particles).</t>
  </si>
  <si>
    <t xml:space="preserve">2. Emissions of air pollutants </t>
  </si>
  <si>
    <t>Equivalent tons of  air pollutants</t>
  </si>
  <si>
    <t xml:space="preserve">3. Emissions of ozone-depleting substances </t>
  </si>
  <si>
    <t>Ozone-depleting substances</t>
  </si>
  <si>
    <t>4. Investments in companies without carbon emission reduction initiatives</t>
  </si>
  <si>
    <t>Carbon emission reduction initiatives</t>
  </si>
  <si>
    <t>Policies</t>
  </si>
  <si>
    <t>Energy performance</t>
  </si>
  <si>
    <t>5. Breakdown of energy consumption by type of non-renewable sources of energy</t>
  </si>
  <si>
    <t>Breakdown of energy consumption by type of non-renewable sources of energy</t>
  </si>
  <si>
    <t>Telefónica reports this information in CDP questionnaire, section C8.2a.</t>
  </si>
  <si>
    <t>Water, waste, and material emissions</t>
  </si>
  <si>
    <t>6. Water usage and recycling</t>
  </si>
  <si>
    <t>Average amount of water consumed</t>
  </si>
  <si>
    <t>Usage ML</t>
  </si>
  <si>
    <t>7. Investments in companies without water management policies</t>
  </si>
  <si>
    <t>Water management policies</t>
  </si>
  <si>
    <t>Policy</t>
  </si>
  <si>
    <r>
      <rPr>
        <sz val="9"/>
        <color rgb="FF000000"/>
        <rFont val="Arial"/>
        <family val="2"/>
      </rPr>
      <t>Telefónica has a Global Environmental Policy that includes a commitment to water, and applies to all the companies in the Telefónica Group, regardless of location or business activity.</t>
    </r>
  </si>
  <si>
    <r>
      <rPr>
        <sz val="9"/>
        <color rgb="FF0066FF"/>
        <rFont val="Arial"/>
        <family val="2"/>
      </rPr>
      <t>Telefónica has a Global Environmental Policy that includes a commitment to water, and applies to all the companies in the Telefónica Group, regardless of location or business activity.</t>
    </r>
  </si>
  <si>
    <t>8. Exposure to areas of high water stress</t>
  </si>
  <si>
    <t>Operation sites located in areas of high water stress without a water management policy</t>
  </si>
  <si>
    <t>ML</t>
  </si>
  <si>
    <t>9. Investments in companies producing chemicals</t>
  </si>
  <si>
    <t>Companies whose activities fall within Division 20.2 of Annex I to Regulation (EC) No 1893/2006</t>
  </si>
  <si>
    <t xml:space="preserve">10. Land degradation, desertification, soil sealing </t>
  </si>
  <si>
    <t>Companies whose activities may cause soil degradation, desertification or soil sealing</t>
  </si>
  <si>
    <t>11. Investments in companies without sustainable land/agriculture practices</t>
  </si>
  <si>
    <t>Companies without sustainable agricultural or land use practices or policies</t>
  </si>
  <si>
    <t>12. Investments in companies without sustainable oceans/seas practices</t>
  </si>
  <si>
    <t>Companies without sustainable ocean/sea practices</t>
  </si>
  <si>
    <t>13. Non-recycled waste ratio</t>
  </si>
  <si>
    <t>Tons of non-recycled waste generated</t>
  </si>
  <si>
    <t>Recycled : Non-Recycled  Ratio</t>
  </si>
  <si>
    <t>14. Natural species and protected areas</t>
  </si>
  <si>
    <t>Companies whose operations affect threatened species</t>
  </si>
  <si>
    <t>15. Deforestation</t>
  </si>
  <si>
    <t>Companies without policies to address deforestation</t>
  </si>
  <si>
    <t>Green securities</t>
  </si>
  <si>
    <t>16. Share of securities not issued under Union legislation on environmentally sustainable bonds</t>
  </si>
  <si>
    <t>Proportion of securities not issued under Union law on environmentally sustainable bonds</t>
  </si>
  <si>
    <t>Additional indicators for social and employee, respect for human rights, anti-corruption and anti-bribery matters</t>
  </si>
  <si>
    <t>1. Investments in companies without workplace accident prevention policies</t>
  </si>
  <si>
    <t>Companies without accident prevention policies in place</t>
  </si>
  <si>
    <r>
      <rPr>
        <sz val="9"/>
        <color rgb="FF000000"/>
        <rFont val="Arial"/>
        <family val="2"/>
      </rPr>
      <t>Please see our Occupational Health, Safety and Well-Being Policy</t>
    </r>
  </si>
  <si>
    <r>
      <rPr>
        <sz val="9"/>
        <color rgb="FF0066FF"/>
        <rFont val="Arial"/>
        <family val="2"/>
      </rPr>
      <t>See Occupational Health, Safety and Well-Being Policy.</t>
    </r>
  </si>
  <si>
    <t>2. Rate of accidents</t>
  </si>
  <si>
    <t>Rate of accidents</t>
  </si>
  <si>
    <t>Data can be found in the 2021 AR page 339</t>
  </si>
  <si>
    <r>
      <rPr>
        <sz val="9"/>
        <color rgb="FF000000"/>
        <rFont val="Arial"/>
        <family val="2"/>
      </rPr>
      <t xml:space="preserve">Please see chapter 2.9.6. </t>
    </r>
    <r>
      <rPr>
        <sz val="9"/>
        <color rgb="FF000000"/>
        <rFont val="Arial"/>
        <family val="2"/>
      </rPr>
      <t>Main occupational health and safety indicators (</t>
    </r>
    <r>
      <rPr>
        <sz val="9"/>
        <color rgb="FF000000"/>
        <rFont val="Arial"/>
        <family val="2"/>
      </rPr>
      <t xml:space="preserve">Safety, health </t>
    </r>
    <r>
      <rPr>
        <sz val="9"/>
        <color rgb="FF000000"/>
        <rFont val="Arial"/>
        <family val="2"/>
      </rPr>
      <t> </t>
    </r>
    <r>
      <rPr>
        <sz val="9"/>
        <color rgb="FF000000"/>
        <rFont val="Arial"/>
        <family val="2"/>
      </rPr>
      <t>and well-being at work).</t>
    </r>
  </si>
  <si>
    <r>
      <rPr>
        <sz val="9"/>
        <color rgb="FF0066FF"/>
        <rFont val="Arial"/>
        <family val="2"/>
      </rPr>
      <t xml:space="preserve">See 2.9.7. </t>
    </r>
    <r>
      <rPr>
        <sz val="9"/>
        <color rgb="FF0066FF"/>
        <rFont val="Arial"/>
        <family val="2"/>
      </rPr>
      <t>Main occupational health and safety indicators (</t>
    </r>
    <r>
      <rPr>
        <sz val="9"/>
        <color rgb="FF0066FF"/>
        <rFont val="Arial"/>
        <family val="2"/>
      </rPr>
      <t xml:space="preserve">Safety, health </t>
    </r>
    <r>
      <rPr>
        <sz val="9"/>
        <color rgb="FF0066FF"/>
        <rFont val="Arial"/>
        <family val="2"/>
      </rPr>
      <t> </t>
    </r>
    <r>
      <rPr>
        <sz val="9"/>
        <color rgb="FF0066FF"/>
        <rFont val="Arial"/>
        <family val="2"/>
      </rPr>
      <t>and well-being at work).</t>
    </r>
  </si>
  <si>
    <t>3. Number of days lost to injuries, accidents, fatalities or illness</t>
  </si>
  <si>
    <t>Number of days lost to injuries, accidents, fatalities or illness</t>
  </si>
  <si>
    <t>Data can be found in the 2021 AR page 340</t>
  </si>
  <si>
    <t xml:space="preserve">4. Lack of a supplier code of conduct </t>
  </si>
  <si>
    <t>Companies without a supplier code of conduct (versus unsafe working conditions, work precarious, child labour and forced labour)</t>
  </si>
  <si>
    <t>Supplier conduct is integrated throughout our policies.</t>
  </si>
  <si>
    <t>Our Supply Chain Sustainability Policy includes the code of conduct for all our suppliers. In it, we set out the minimum criteria for responsible business that any company wishing to become a supplier of the Telefónica Group must comply with.</t>
  </si>
  <si>
    <t>5. Lack of grievance/complaints handling mechanism related to employee matters</t>
  </si>
  <si>
    <t>Companies without a grievance/complaints managing mechanism related to employee matters</t>
  </si>
  <si>
    <t>Our whistleblower channel allows all employees and stakeholders to report, anonymously or personally.</t>
  </si>
  <si>
    <r>
      <rPr>
        <sz val="9"/>
        <color rgb="FF0066FF"/>
        <rFont val="Arial"/>
        <family val="2"/>
      </rPr>
      <t xml:space="preserve">See </t>
    </r>
    <r>
      <rPr>
        <sz val="9"/>
        <color rgb="FF0066FF"/>
        <rFont val="Arial"/>
        <family val="2"/>
      </rPr>
      <t>2.16.5.3. Complaint and remedy mechanisms: Whistleblowing and Queries Channel.</t>
    </r>
  </si>
  <si>
    <t>6. Insufficient whistleblower protection</t>
  </si>
  <si>
    <t>Investments in entities without whistleblower protection policies</t>
  </si>
  <si>
    <t>Our whistleblower channel complies with the European Directive on the protection of persons reporting breaches of EU law, as well the Good Governance Code for listed companies.</t>
  </si>
  <si>
    <t>See 2.16.5.3. Complaint and remedy mechanisms: Whistleblowing and Queries Channel.</t>
  </si>
  <si>
    <t xml:space="preserve">7. Incidents of discrimination </t>
  </si>
  <si>
    <t>1. Number of incidents of discrimination reported in companies
2. Number of incidents of discrimination that gave rise to sanctions in companies</t>
  </si>
  <si>
    <t>#</t>
  </si>
  <si>
    <t>8. Excessive CEO pay ratio</t>
  </si>
  <si>
    <t>Average ratio between the total annual remuneration of the person with the highest salary and the average annual remuneration of the group of workers (excluding the person with the highest
remuneration)</t>
  </si>
  <si>
    <t>103:1</t>
  </si>
  <si>
    <t>9. Lack of a human rights policy</t>
  </si>
  <si>
    <t>Entities without human rights policy</t>
  </si>
  <si>
    <r>
      <rPr>
        <sz val="9"/>
        <color rgb="FF000000"/>
        <rFont val="Arial"/>
        <family val="2"/>
      </rPr>
      <t>We have a Global Human Rights Policy in place that was adopted by our Board of Directors and is applicable to all companies of the Telefónica Group.</t>
    </r>
  </si>
  <si>
    <r>
      <rPr>
        <sz val="9"/>
        <color rgb="FF0066FF"/>
        <rFont val="Arial"/>
        <family val="2"/>
      </rPr>
      <t>We have a Global Human Rights Policy in place that was adopted by our Board of Directors and is applicable to all companies of the Telefónica Group.</t>
    </r>
  </si>
  <si>
    <t xml:space="preserve">10. Lack of due diligence </t>
  </si>
  <si>
    <t>Entities without a due diligence process to identify, avoid, mitigate and address adverse human rights incidents</t>
  </si>
  <si>
    <r>
      <rPr>
        <sz val="9"/>
        <color rgb="FF000000"/>
        <rFont val="Arial"/>
        <family val="2"/>
      </rPr>
      <t>We have a longstanding human rights due diligence process in place, which is elaborated on in greater detail in our Global Human Rights Policy</t>
    </r>
    <r>
      <rPr>
        <sz val="9"/>
        <color rgb="FF000000"/>
        <rFont val="Arial"/>
        <family val="2"/>
      </rPr>
      <t xml:space="preserve">. 
</t>
    </r>
    <r>
      <rPr>
        <sz val="9"/>
        <color rgb="FF000000"/>
        <rFont val="Arial"/>
        <family val="2"/>
      </rPr>
      <t xml:space="preserve">
</t>
    </r>
    <r>
      <rPr>
        <sz val="9"/>
        <color rgb="FF000000"/>
        <rFont val="Arial"/>
        <family val="2"/>
      </rPr>
      <t>Please see chapter 2.15.6. Action plan and commitments (Human Rights).</t>
    </r>
  </si>
  <si>
    <r>
      <rPr>
        <sz val="9"/>
        <color rgb="FF0066FF"/>
        <rFont val="Arial"/>
        <family val="2"/>
      </rPr>
      <t xml:space="preserve">See Telefónica’s Human Rights and Environmental Due Diligence Process.
</t>
    </r>
    <r>
      <rPr>
        <sz val="9"/>
        <color rgb="FF000000"/>
        <rFont val="Arial"/>
        <family val="2"/>
      </rPr>
      <t xml:space="preserve">
</t>
    </r>
    <r>
      <rPr>
        <sz val="9"/>
        <color rgb="FF0066FF"/>
        <rFont val="Arial"/>
        <family val="2"/>
      </rPr>
      <t>See chapter 2.14.6. Action plan and commitments (Human Rights).</t>
    </r>
  </si>
  <si>
    <t xml:space="preserve">11. Lack of processes and measures for preventing trafficking in human beings </t>
  </si>
  <si>
    <t xml:space="preserve">Companies invested without proper processes and measures for preventing trafficking in human beings </t>
  </si>
  <si>
    <r>
      <rPr>
        <sz val="9"/>
        <color rgb="FF000000"/>
        <rFont val="Arial"/>
        <family val="2"/>
      </rPr>
      <t>As part of our Global Human Rights Policy, we prohibit any form of human trafficking within our operations as well as supply chain and conduct risk-based due diligence to minimise any possible risks in our supply chains.</t>
    </r>
  </si>
  <si>
    <r>
      <rPr>
        <sz val="9"/>
        <color rgb="FF0066FF"/>
        <rFont val="Arial"/>
        <family val="2"/>
      </rPr>
      <t>As part of the Global Human Rights Policy, we prohibit any form of human trafficking within our operations as well as supply chain and conduct risk-based due diligence to minimise any possible risks in our supply chains.</t>
    </r>
  </si>
  <si>
    <t xml:space="preserve">12. Operations and suppliers at significant risk of incidents of child labour </t>
  </si>
  <si>
    <t xml:space="preserve">Operations and suppliers at significant risk of incidents of child labour in terms of geographic areas or types of operation </t>
  </si>
  <si>
    <t>No significant risk identified.
Please see chapter 2.20.5. Action plan and commitments (Responsible supply chain management).</t>
  </si>
  <si>
    <t>No significant risk identified.
See 2.19.5 Action plan and commitments (Responsible supply chain management).</t>
  </si>
  <si>
    <t>13. Operations and suppliers at significant risk of incidents of forced or compulsory labour</t>
  </si>
  <si>
    <t>Operations and suppliers at significant risk of incidents of forced or compulsory labour in terms of geographic areas or types of operation</t>
  </si>
  <si>
    <t>No significant risk identified.
Please see chapter 2.20.5 Action plan and commitments (Responsible supply chain management).</t>
  </si>
  <si>
    <t>14. Number of identified cases of severe human rights issues and incidents</t>
  </si>
  <si>
    <t>Number of identified cases of severe human rights issues and incidents</t>
  </si>
  <si>
    <t>See answer to "Violations of UN Global Compact principles and Organisation for Economic Cooperation and Development (OECD) Guidelines for Multinational Enterprises". No cases of severe human rights issues and incidents. Having said that, we report the number of consultations/complaints on human rights in our Responsible Business Channel.
Please see chapter 2.15. Human rights.</t>
  </si>
  <si>
    <t>See answer to "Violations of UN Global Compact principles and Organisation for Economic Cooperation and Development (OECD) Guidelines for Multinational Enterprises". No cases of severe human rights issues and incidents. Having said that, we report the number of consultations/complaints on human rights in our Responsible Business Channel.
See 2.14. Human rights.</t>
  </si>
  <si>
    <t>Anti-corruption &amp; anti-bribery</t>
  </si>
  <si>
    <t>15. Lack of anti-corruption and anti-bribery policies</t>
  </si>
  <si>
    <t>Entities without anti-corruption and anti-bribery policies consistent with the United Nations Convention against Corruption</t>
  </si>
  <si>
    <r>
      <rPr>
        <sz val="9"/>
        <color rgb="FF000000"/>
        <rFont val="Arial"/>
        <family val="2"/>
      </rPr>
      <t>Please see our Anti-corruption Policy</t>
    </r>
  </si>
  <si>
    <r>
      <rPr>
        <sz val="9"/>
        <color rgb="FF0066FF"/>
        <rFont val="Arial"/>
        <family val="2"/>
      </rPr>
      <t>See Anti-corruption Policy.</t>
    </r>
  </si>
  <si>
    <t>16. Cases of insufficient action taken to address breaches of standards of anti-corruption and anti-bribery</t>
  </si>
  <si>
    <t>Cases of insufficient action taken to address breaches of standards of anti-corruption and anti-bribery</t>
  </si>
  <si>
    <t>Cases</t>
  </si>
  <si>
    <t>Please see chapter 2.17.5. Action Plan and Commitments (Ethics and compliance).</t>
  </si>
  <si>
    <t>17. Number of convictions and amount of fines for violation of anti-corruption and anti-bribery laws</t>
  </si>
  <si>
    <t>Number of convictions and amount of fines for violation of anti-corruption and anti-bribery laws</t>
  </si>
  <si>
    <t>Please see Note 29 b) in Consolidated Annual Accounts.</t>
  </si>
  <si>
    <t>No litigation of this nature has occurred.
See Note 29 in Consolidated Annual Accounts.</t>
  </si>
  <si>
    <t>APPENDIX - SASB COMPLIANCE TABLE</t>
  </si>
  <si>
    <t>SASB compliance table</t>
  </si>
  <si>
    <t>Table 1. Sustainability disclosure and accounting metrics</t>
  </si>
  <si>
    <t>Subject</t>
  </si>
  <si>
    <t>SASB Code</t>
  </si>
  <si>
    <t>Metrics</t>
  </si>
  <si>
    <t>Telefónica's response/comments</t>
  </si>
  <si>
    <t>Environmental footprint of operations(1)</t>
  </si>
  <si>
    <t>TC-TL-130a.1</t>
  </si>
  <si>
    <t>Total energy consumed (GJ) (electricity + fuels).</t>
  </si>
  <si>
    <t>Percentage of grid electricity in total energy consumption.</t>
  </si>
  <si>
    <t>Percentage of renewable energy in total energy consumption.</t>
  </si>
  <si>
    <t>Data privacy</t>
  </si>
  <si>
    <t>TC-TL-220a.1</t>
  </si>
  <si>
    <t>Description of policies and practices related to behavioural advertising and customer privacy.</t>
  </si>
  <si>
    <t>See 2.18.2. Privacy</t>
  </si>
  <si>
    <t>TC-TL-220a.2</t>
  </si>
  <si>
    <t>Number of customers whose information is used for secondary purposes.</t>
  </si>
  <si>
    <t>TC-TL-220a.3</t>
  </si>
  <si>
    <t>Total amount of monetary losses due to legal proceedings in customer privacy matters (€).</t>
  </si>
  <si>
    <t>TC-TL-220a.4</t>
  </si>
  <si>
    <t>Number of requests for customer information from law enforcement agencies.</t>
  </si>
  <si>
    <t>Number of customers whose information was requested.</t>
  </si>
  <si>
    <t>Percentage resulting in disclosure.</t>
  </si>
  <si>
    <t>Data security</t>
  </si>
  <si>
    <t>TC-TL-230a.1</t>
  </si>
  <si>
    <t>Number of data breaches.</t>
  </si>
  <si>
    <t>Percentage involving personally identifiable information(2).</t>
  </si>
  <si>
    <t>Number of customers affected(2).</t>
  </si>
  <si>
    <t>TC-TL-230a.2</t>
  </si>
  <si>
    <t>Description of the approach to identifying and addressing data security risks, including the use of third-party cybersecurity standards.</t>
  </si>
  <si>
    <t>See 2.18.3. Security</t>
  </si>
  <si>
    <t>Product end-of-life management</t>
  </si>
  <si>
    <t>TC-TL-440a.1</t>
  </si>
  <si>
    <t>Materials recovered through collection programmes, percentage of materials recovered that were:
	• Total recovered (tonnes)</t>
  </si>
  <si>
    <t xml:space="preserve">	•Re-used (%) </t>
  </si>
  <si>
    <t xml:space="preserve">	•Recycled (%)</t>
  </si>
  <si>
    <t xml:space="preserve">	•Deposited in landfills (%)</t>
  </si>
  <si>
    <t>Competitive behaviour and the open Internet</t>
  </si>
  <si>
    <t>TC-TL-520a.1</t>
  </si>
  <si>
    <t>Total amount of monetary losses due to legal proceedings related to anti-competitive behaviour regulations.</t>
  </si>
  <si>
    <r>
      <rPr>
        <sz val="9"/>
        <color rgb="FF2D3445"/>
        <rFont val="Arial"/>
        <family val="2"/>
      </rPr>
      <t xml:space="preserve">TC-TL-520a.2 </t>
    </r>
    <r>
      <rPr>
        <vertAlign val="superscript"/>
        <sz val="9"/>
        <color rgb="FF2D3445"/>
        <rFont val="Arial"/>
        <family val="2"/>
      </rPr>
      <t>(2)</t>
    </r>
  </si>
  <si>
    <t>FIXED NETWORK: Actual average sustained download speed in Megabits per second (Mbps) of own and commercially-associated content.</t>
  </si>
  <si>
    <t xml:space="preserve">FTTH 600: 618,101 Mbps
FTTH 1000: 911,331 Mbps
There is no differential assessment between associated and non-associated content
</t>
  </si>
  <si>
    <t>MOBILE NETWORK: Actual average sustained download speed in Megabits per second (Mbps) of own and commercially-associated content.</t>
  </si>
  <si>
    <t>4G: 50,09 Mbps
There is no differential assessment between associated and non-associated content</t>
  </si>
  <si>
    <t>FIXED NETWORK: Actual average sustained download speed in Megabits per second (Mbps) of non-associated content.</t>
  </si>
  <si>
    <t>FTTH 600: 618,101 Mbps 
FTTH 1000: 911,331 Mbps 
There is no differential assessment between associated and non-associated content</t>
  </si>
  <si>
    <t>MOBILE NETWORK: Actual average sustained download speed in Megabits per second (Mbps) of non-associated content.</t>
  </si>
  <si>
    <t>4G: 50,09 Mbps 
There is no differential assessment between associated and non-associated content</t>
  </si>
  <si>
    <t>TC-TL-520a.3</t>
  </si>
  <si>
    <t>Description of the risks and opportunities associated with net neutrality, paid peering, zero rating and related practices.</t>
  </si>
  <si>
    <t>Management of systemic risks arising from technological outages</t>
  </si>
  <si>
    <r>
      <rPr>
        <sz val="9"/>
        <color rgb="FF2D3445"/>
        <rFont val="Arial"/>
        <family val="2"/>
      </rPr>
      <t xml:space="preserve">TC-TL-550a.1  </t>
    </r>
    <r>
      <rPr>
        <vertAlign val="superscript"/>
        <sz val="9"/>
        <color rgb="FF2D3445"/>
        <rFont val="Arial"/>
        <family val="2"/>
      </rPr>
      <t>(2)</t>
    </r>
  </si>
  <si>
    <t>FIXED NETWORK: Average system outage frequency.</t>
  </si>
  <si>
    <t>MOBILE NETWORK: Average system outage frequency.</t>
  </si>
  <si>
    <t>FIXED NETWORK: Average duration of outage for customer.</t>
  </si>
  <si>
    <t>MOBILE NETWORK: Average duration of outage for customer.</t>
  </si>
  <si>
    <t>TC-TL-550a.2</t>
  </si>
  <si>
    <t>Discussion of systems to provide unimpeded service during outages.</t>
  </si>
  <si>
    <t>See 2.10.5.1. Quality and reliability of our network and services</t>
  </si>
  <si>
    <r>
      <rPr>
        <sz val="8"/>
        <color rgb="FF2B3447"/>
        <rFont val="Arial"/>
        <family val="2"/>
      </rPr>
      <t xml:space="preserve">Notes:
</t>
    </r>
    <r>
      <rPr>
        <vertAlign val="superscript"/>
        <sz val="8"/>
        <color rgb="FF2B3447"/>
        <rFont val="Arial"/>
        <family val="2"/>
      </rPr>
      <t xml:space="preserve">(1) </t>
    </r>
    <r>
      <rPr>
        <sz val="8"/>
        <color rgb="FF2B3447"/>
        <rFont val="Arial"/>
        <family val="2"/>
      </rPr>
      <t xml:space="preserve">Environmental footprint indicators do not include the operator Telefónica UK (O2).
</t>
    </r>
    <r>
      <rPr>
        <vertAlign val="superscript"/>
        <sz val="8"/>
        <color rgb="FF2B3447"/>
        <rFont val="Arial"/>
        <family val="2"/>
      </rPr>
      <t>(2)</t>
    </r>
    <r>
      <rPr>
        <sz val="8"/>
        <color rgb="FF2B3447"/>
        <rFont val="Arial"/>
        <family val="2"/>
      </rPr>
      <t>Data for Telefónica Spain.</t>
    </r>
  </si>
  <si>
    <t>Table 2. Activity metrics</t>
  </si>
  <si>
    <t>TC-TL-000.A</t>
  </si>
  <si>
    <t>Total number of mobile accesses (millions).</t>
  </si>
  <si>
    <t>TC-TL-000.B</t>
  </si>
  <si>
    <t>Total number of fixed accesses (millions).</t>
  </si>
  <si>
    <t>TC-TL-000.C</t>
  </si>
  <si>
    <t>Number of fixed broadband connections (millions).</t>
  </si>
  <si>
    <t>TC-TL-000.D</t>
  </si>
  <si>
    <r>
      <rPr>
        <sz val="9"/>
        <color rgb="FF2B3447"/>
        <rFont val="Arial"/>
        <family val="2"/>
      </rPr>
      <t>Network traffic in petabytes</t>
    </r>
    <r>
      <rPr>
        <vertAlign val="superscript"/>
        <sz val="9"/>
        <color rgb="FF2B3447"/>
        <rFont val="Arial"/>
        <family val="2"/>
      </rPr>
      <t>(1)</t>
    </r>
    <r>
      <rPr>
        <sz val="9"/>
        <color rgb="FF2B3447"/>
        <rFont val="Arial"/>
        <family val="2"/>
      </rPr>
      <t>.</t>
    </r>
  </si>
  <si>
    <t>Topic</t>
  </si>
  <si>
    <t>Sub-Topic</t>
  </si>
  <si>
    <t>KPI Name</t>
  </si>
  <si>
    <t>GSMA Code</t>
  </si>
  <si>
    <t>Environment</t>
  </si>
  <si>
    <t>Science-based targets</t>
  </si>
  <si>
    <t>GSMA-ENV-01</t>
  </si>
  <si>
    <t>Disclose whether you have set, or committed to set, GHG emissions targets that are in line with the goals of the Paris Agreement to limit global warming to well below 2 C above pre industrial levels and pursue efforts to limit warming to 1.5 C and to achieve net zero emissions before 2050. (yes/no)</t>
  </si>
  <si>
    <t>Scope 1, 2 and 3 Emissions</t>
  </si>
  <si>
    <t>GSMA-ENV-02</t>
  </si>
  <si>
    <t>Absolute Scope 1 and 2 emissions (tonnes CO2e)</t>
  </si>
  <si>
    <t>Absolute Scope 1 and 2 emissions (tonnes CO2e) per 1PB data</t>
  </si>
  <si>
    <t>Percentage change in absolute Scope 1 and 2 emissions since last reporting period</t>
  </si>
  <si>
    <t>Telefónica reports its evolution relative to the base year 2015: -81%</t>
  </si>
  <si>
    <t>Absolute Scope 3 emissions (tonnes CO2e)</t>
  </si>
  <si>
    <t>Absolute Scope 3 emissions (tonnes CO2e) per 1PB data</t>
  </si>
  <si>
    <t>Percentage change in absolute Scope 3 emissions since last reporting period</t>
  </si>
  <si>
    <t>Telefónica reports its evolution relative to the base year 2016:: -31%</t>
  </si>
  <si>
    <t>Energy Consumption</t>
  </si>
  <si>
    <t>GSMA-ENV-03</t>
  </si>
  <si>
    <t>Total energy consumed (MWh)</t>
  </si>
  <si>
    <t>Total energy consumed (MWh) per 1PB of data.</t>
  </si>
  <si>
    <t>Total Network energy consumed (MWh)</t>
  </si>
  <si>
    <t>Total Network energy consumed (MWh) per 1PB of data</t>
  </si>
  <si>
    <t>Percentage grid renewable</t>
  </si>
  <si>
    <t>Percentage grid non renewable</t>
  </si>
  <si>
    <t>Percentage off grid renewable</t>
  </si>
  <si>
    <t>It is not representative for Telefonica's activity.</t>
  </si>
  <si>
    <t>Percentage off grid non renewable</t>
  </si>
  <si>
    <t>Waste Reduction</t>
  </si>
  <si>
    <t>Materials Repaired or Reused</t>
  </si>
  <si>
    <t>GSMA-ENV-04</t>
  </si>
  <si>
    <t>Percentage of Network equipment repaired or reused, by units.</t>
  </si>
  <si>
    <t>Percentage of reused network equipment in tons (GRI 306). Telefónica uses as denominator the total of network equipment managed as waste and not the total deployed equipment: 43%</t>
  </si>
  <si>
    <t>Percentage of Network equipment repaired or reused, by purchase price.</t>
  </si>
  <si>
    <t>Telefónica does not report waste indicators calculated by purchase price, as this variable may be influenced by various factors (inflation, asset depreciation, etc.).</t>
  </si>
  <si>
    <t>Percentage of Handset and CPE repaired or reused, by units.</t>
  </si>
  <si>
    <t>Percentage of reused Handsets and CPE in tons (GRI 306). Telefónica use as denominator the total of devices managed as waste and not the total deployed devices: 59%</t>
  </si>
  <si>
    <t>Percentage of Handset and CPE repaired or reused, by purchase price.</t>
  </si>
  <si>
    <t>Waste Generated</t>
  </si>
  <si>
    <t>GSMA-ENV-05</t>
  </si>
  <si>
    <t>Total waste generated (tonnes) per 1PB of data</t>
  </si>
  <si>
    <t>Telefónica reports the total waste generated in tons (GRI 306): 52,787</t>
  </si>
  <si>
    <t>Network waste (tonnes) per 1PB of data</t>
  </si>
  <si>
    <t>Telefónica reports Network waste in tons (GRI 306): 11,967</t>
  </si>
  <si>
    <t>Handsets and other Customer premises equipment (CPE) waste (tonnes) per 1PB of data</t>
  </si>
  <si>
    <t>Telefónica reports Handsets and CPE in tons (GRI 306): 3,278</t>
  </si>
  <si>
    <t>All other waste (tonnes) per 1PB of data</t>
  </si>
  <si>
    <t>Telefónica reports All other waste in tons (GRI 306): 37,541</t>
  </si>
  <si>
    <t>Materials Recycled</t>
  </si>
  <si>
    <t>GSMA-ENV-06</t>
  </si>
  <si>
    <t>Percentage of Network waste (from 1.5b) recycled (units)</t>
  </si>
  <si>
    <t>Percentage of recycled network equipment in tons (GRI 306). Telefónica uses as denominator the total of network equipment managed as waste and not the total deployed equipment: 57%</t>
  </si>
  <si>
    <t>Percentage of purchase price of recycled Network waste</t>
  </si>
  <si>
    <t>Percentage of Handsets and CPE waste (from 1.5c) recycled (units)</t>
  </si>
  <si>
    <t>Percentage of Handsets and CPE recycled in tons (GRI 306). Telefónica uses as denominator the total of devices managed as waste and not the total deployed devices:
41%</t>
  </si>
  <si>
    <t>Percentage of purchase price of recycled Handsets and CPE waste</t>
  </si>
  <si>
    <t>Percentage of all other waste (from 1.5d) recycled (units)</t>
  </si>
  <si>
    <t>Telefónica reports Percentage of all other waste in tons: 96%</t>
  </si>
  <si>
    <t>Percentage of purchase price of all other recycled waste</t>
  </si>
  <si>
    <t>Network Coverage</t>
  </si>
  <si>
    <t>Population Covered by Mobile Network</t>
  </si>
  <si>
    <t>GSMA-INC-01</t>
  </si>
  <si>
    <t>Percentage of population covered by operator's mobile network.Breakdown by: 3G, 4G, 5G</t>
  </si>
  <si>
    <t>4G: 92%</t>
  </si>
  <si>
    <t>Affordability</t>
  </si>
  <si>
    <t>Device and Subscription Affordability</t>
  </si>
  <si>
    <t>GSMA-INC-02</t>
  </si>
  <si>
    <t>Cost of the most affordable data-enabled phone, as percentage of monthly GDP per capita</t>
  </si>
  <si>
    <t>It is not possible to report this indicator due to services with convergent tariffs.</t>
  </si>
  <si>
    <t>Average cost of 1GB of data, as percentage of monthly GDP per capita</t>
  </si>
  <si>
    <t>Digital Skills</t>
  </si>
  <si>
    <t>Digital Skills Programmes</t>
  </si>
  <si>
    <t>GSMA-INC-03</t>
  </si>
  <si>
    <t xml:space="preserve">Number of people (excluding employees) that have completed a digital skills training programme, divided by total subscribers </t>
  </si>
  <si>
    <t>Digital Integrity</t>
  </si>
  <si>
    <t>Data Protection</t>
  </si>
  <si>
    <t>Customer Data Incidents</t>
  </si>
  <si>
    <t>GSMA-INT-01</t>
  </si>
  <si>
    <t>Number of data breaches, per million subscribers</t>
  </si>
  <si>
    <t>Total number of digital security breaches or incidents classified as serious: 0</t>
  </si>
  <si>
    <t>Percentage of data breaches involving personally identifiable information (PII)</t>
  </si>
  <si>
    <t>Number of customers affected, per million subscribers</t>
  </si>
  <si>
    <t>Number of regulatory actions for data protection violations (e.g. marketing related complaints, data breaches, etc), per million subscribers</t>
  </si>
  <si>
    <t>Digital Rights</t>
  </si>
  <si>
    <t>Digital Rights Policy</t>
  </si>
  <si>
    <t>GSMA-INT-02</t>
  </si>
  <si>
    <t>Is there a policy specifically covering Digital rights protection and transparency, Privacy, Freedom of expression, Government mandates to shut down or restrict access, and/or Government requests for data? (yes/no)</t>
  </si>
  <si>
    <t>Online Safety</t>
  </si>
  <si>
    <t>Online Safety Measures</t>
  </si>
  <si>
    <t>GSMA-INT-03</t>
  </si>
  <si>
    <t>Do you have controls or programmes in place to improve online safety for children and other vulnerable groups? (yes/no)</t>
  </si>
  <si>
    <t>Supply Chain</t>
  </si>
  <si>
    <t>Sustainable Supply Chain</t>
  </si>
  <si>
    <t>Sustainable Procurement Policy</t>
  </si>
  <si>
    <t>GSMA-SUP-01</t>
  </si>
  <si>
    <t>Do you have a Sustainable Procurement Policy in place? (yes/no)</t>
  </si>
  <si>
    <t>If yes, how many of the following elements does it cover?</t>
  </si>
  <si>
    <t>Organizational governance: decision making processes and structures</t>
  </si>
  <si>
    <t>Labour practices</t>
  </si>
  <si>
    <t xml:space="preserve"> Fair operating practices</t>
  </si>
  <si>
    <t>Consumer issues</t>
  </si>
  <si>
    <t>Community involvement and development</t>
  </si>
  <si>
    <t>Supplier Assessments</t>
  </si>
  <si>
    <t>GSMA-SUP-02</t>
  </si>
  <si>
    <t>Percentage of suppliers screened against the Sustainable Procurement Policy using company defined and documented assessment procedure, within the previous two years</t>
  </si>
  <si>
    <t>Percentage of suppliers assessed against the Policy through site visits, within the previous 2 years</t>
  </si>
  <si>
    <r>
      <rPr>
        <u/>
        <sz val="10"/>
        <color theme="10"/>
        <rFont val="Arial"/>
        <family val="2"/>
      </rPr>
      <t>Go to link</t>
    </r>
  </si>
  <si>
    <t>R&amp;D investment (million euros)</t>
  </si>
  <si>
    <t>Committed to best international practices in Corporate Governance Parity, (as defined as not more than 40% of each gender represented), in top governing bodies by 2030</t>
  </si>
  <si>
    <t>(1) The formula for calculating the absenteeism rate has been modified in order to limit it to the health and safety area and the 2022 figure has therefore been recalculated. The remaining changes are due to the implementation of improvements and unification of criteria in the information reporting processes. In addition, the total number of recordable occupational injuries is considered to be occupational injuries with at least one day of sick leave, so 2022 has been recalculated.</t>
  </si>
  <si>
    <r>
      <rPr>
        <sz val="6"/>
        <color rgb="FF000000"/>
        <rFont val="Arial"/>
        <family val="2"/>
      </rPr>
      <t xml:space="preserve">To improve the quality of the data, we have reported data related to occupational diseases based on two criteria: 
- On the basis of a global definition based on the list of occupational diseases from the International Labour Organization (ILO). 
- On the basis of local legislation, regulations and rules, as in previous years. </t>
    </r>
  </si>
  <si>
    <r>
      <t xml:space="preserve">Note:
</t>
    </r>
    <r>
      <rPr>
        <vertAlign val="superscript"/>
        <sz val="9"/>
        <color rgb="FF003245"/>
        <rFont val="Arial"/>
        <family val="2"/>
      </rPr>
      <t xml:space="preserve">(1) </t>
    </r>
    <r>
      <rPr>
        <sz val="9"/>
        <color rgb="FF003245"/>
        <rFont val="Arial"/>
        <family val="2"/>
      </rPr>
      <t>Excluding the operator Telefónica UK (O2).</t>
    </r>
  </si>
  <si>
    <t>GSMA ESG Metrics for Mobile (Industry Reporting Framework) compliance table</t>
  </si>
  <si>
    <t>We recommend that you always download an updated copy of this document from our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</si>
</sst>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0;&quot;-&quot;#0;#0;_(@_)"/>
    <numFmt numFmtId="165" formatCode="#0.0%;&quot;-&quot;#0.0%;&quot;—&quot;\%;_(@_)"/>
    <numFmt numFmtId="166" formatCode="#0%;&quot;-&quot;#0%;&quot;—&quot;\%;_(@_)"/>
    <numFmt numFmtId="167" formatCode="&quot;-&quot;#0%_);&quot;-&quot;\(#0%\);&quot;-&quot;&quot;—&quot;\%_);_(@_)"/>
    <numFmt numFmtId="168" formatCode="#,##0&quot;%&quot;;&quot;-&quot;#,##0&quot;%&quot;;#,##0&quot;%&quot;;_(@_)"/>
    <numFmt numFmtId="169" formatCode="#0%_);\(#0%\);&quot;—&quot;\%_);_(@_)"/>
    <numFmt numFmtId="170" formatCode="#,##0;&quot;-&quot;#,##0;#,##0;_(@_)"/>
    <numFmt numFmtId="171" formatCode="#0.0%_);\(#0.0%\);&quot;—&quot;\%_);_(@_)"/>
    <numFmt numFmtId="172" formatCode="#0_)%;\(#0\)%;&quot;-&quot;_)\%;_(@_)"/>
    <numFmt numFmtId="173" formatCode="#,##0.0&quot;%&quot;;&quot;-&quot;#,##0.0&quot;%&quot;;#,##0.0&quot;%&quot;;_(@_)"/>
    <numFmt numFmtId="174" formatCode="#0.00%_);\(#0.00%\);&quot;—&quot;\%_);_(@_)"/>
    <numFmt numFmtId="175" formatCode="#0.#######################%;&quot;-&quot;#0.#######################%;&quot;—&quot;\%;_(@_)"/>
    <numFmt numFmtId="176" formatCode="#,##0.#######################%;&quot;-&quot;#,##0.#######################%;&quot;—&quot;\%;_(@_)"/>
    <numFmt numFmtId="177" formatCode="#0.0;&quot;-&quot;#0.0;#0.0;_(@_)"/>
    <numFmt numFmtId="178" formatCode="#0;\(#0\);&quot;—&quot;;_(@_)"/>
    <numFmt numFmtId="179" formatCode="#,##0.0;&quot;-&quot;#,##0.0;#,##0.0;_(@_)"/>
    <numFmt numFmtId="180" formatCode="#,##0,;&quot;-&quot;#,##0,;#,##0,;_(@_)"/>
    <numFmt numFmtId="181" formatCode="#0_)%;\(#0\)%;&quot;—&quot;_)\%;_(@_)"/>
    <numFmt numFmtId="182" formatCode="* #,##0;* \(#,##0\);* &quot;—&quot;;_(@_)"/>
    <numFmt numFmtId="183" formatCode="#0.00;&quot;-&quot;#0.00;#0.00;_(@_)"/>
    <numFmt numFmtId="184" formatCode="#,##0.00;&quot;-&quot;#,##0.00;#,##0.00;_(@_)"/>
    <numFmt numFmtId="185" formatCode="#,##0;&quot;-&quot;#,##0;&quot;—&quot;;_(@_)"/>
    <numFmt numFmtId="186" formatCode="* #,##0_)&quot; &quot;;* \(#,##0\)&quot; &quot;;* &quot;—&quot;_)&quot; &quot;;_(@_)"/>
    <numFmt numFmtId="187" formatCode="#,##0.00&quot;%&quot;;&quot;-&quot;#,##0.00&quot;%&quot;;#,##0.00&quot;%&quot;;_(@_)"/>
    <numFmt numFmtId="188" formatCode="#,##0.0,,;&quot;-&quot;#,##0.0,,;#,##0.0,,;_(@_)"/>
    <numFmt numFmtId="189" formatCode="&quot;$&quot;#0;&quot;-&quot;&quot;$&quot;#0;&quot;$&quot;#0;_(@_)"/>
    <numFmt numFmtId="190" formatCode="#0,,;&quot;-&quot;#0,,;#0,,;_(@_)"/>
    <numFmt numFmtId="191" formatCode="&quot;&quot;#,##0;&quot;-&quot;&quot;&quot;#,##0;&quot;&quot;#,##0;_(@_)"/>
    <numFmt numFmtId="192" formatCode="#0.#######################%;&quot;-&quot;#0.#######################%;&quot;-&quot;\%;_(@_)"/>
    <numFmt numFmtId="193" formatCode="* #,##0;* &quot;-&quot;#,##0;* #,##0;_(@_)"/>
    <numFmt numFmtId="194" formatCode="* #,##0;* \(#,##0\);* #,##0;_(@_)"/>
    <numFmt numFmtId="195" formatCode="#,##0;\(#,##0\);#,##0;_(@_)"/>
    <numFmt numFmtId="196" formatCode="#,##0,,;\(#,##0,,\);#,##0,,;_(@_)"/>
    <numFmt numFmtId="197" formatCode="#,##0,,&quot;M&quot;;&quot;-&quot;#,##0,,&quot;M&quot;;#,##0,,&quot;M&quot;;_(@_)"/>
    <numFmt numFmtId="198" formatCode="#,##0&quot; tCO2e&quot;;&quot;-&quot;#,##0&quot; tCO2e&quot;;#,##0&quot; tCO2e&quot;;_(@_)"/>
    <numFmt numFmtId="199" formatCode="#0.0&quot; tCO2e / M€&quot;;&quot;-&quot;#0.0&quot; tCO2e / M€&quot;;#0.0&quot; tCO2e / M€&quot;;_(@_)"/>
    <numFmt numFmtId="200" formatCode="#,##0.00000&quot; MWh/M€&quot;;&quot;-&quot;#,##0.00000&quot; MWh/M€&quot;;#,##0.00000&quot; MWh/M€&quot;;_(@_)"/>
    <numFmt numFmtId="201" formatCode="#0.0_)%;\(#0.0\)%;&quot;—&quot;_)\%;_(@_)"/>
    <numFmt numFmtId="202" formatCode="#,##0.00&quot; t&quot;;&quot;-&quot;#,##0.00&quot; t&quot;;#,##0.00&quot; t&quot;;_(@_)"/>
    <numFmt numFmtId="203" formatCode="#,##0&quot; t leaked gas&quot;;&quot;-&quot;#,##0&quot; t leaked gas&quot;;#,##0&quot; t leaked gas&quot;;_(@_)"/>
    <numFmt numFmtId="204" formatCode="#,##0&quot; ML&quot;;&quot;-&quot;#,##0&quot; ML&quot;;#,##0&quot; ML&quot;;_(@_)"/>
    <numFmt numFmtId="205" formatCode="#,##0,&quot; ML&quot;;&quot;-&quot;#,##0,&quot; ML&quot;;#,##0,&quot; ML&quot;;_(@_)"/>
    <numFmt numFmtId="206" formatCode="#,##0&quot; €&quot;;&quot;-&quot;#,##0&quot; €&quot;;#,##0&quot; €&quot;;_(@_)"/>
    <numFmt numFmtId="207" formatCode="#0%_);\(#0%\);#0%_);_(@_)"/>
    <numFmt numFmtId="208" formatCode="#0.00%_);\(#0.00%\);#0.00%_);_(@_)"/>
  </numFmts>
  <fonts count="95"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8"/>
      <color rgb="FF2B3447"/>
      <name val="Arial"/>
      <family val="2"/>
    </font>
    <font>
      <sz val="24"/>
      <color rgb="FF0066FF"/>
      <name val="Arial"/>
      <family val="2"/>
    </font>
    <font>
      <i/>
      <sz val="10"/>
      <color rgb="FF2B3447"/>
      <name val="Arial"/>
      <family val="2"/>
    </font>
    <font>
      <sz val="9"/>
      <color rgb="FF000000"/>
      <name val="Arial"/>
      <family val="2"/>
    </font>
    <font>
      <b/>
      <sz val="9"/>
      <color rgb="FF0066FF"/>
      <name val="Arial"/>
      <family val="2"/>
    </font>
    <font>
      <b/>
      <sz val="9"/>
      <color rgb="FF000000"/>
      <name val="Arial"/>
      <family val="2"/>
    </font>
    <font>
      <i/>
      <sz val="9"/>
      <color rgb="FF000000"/>
      <name val="Arial"/>
      <family val="2"/>
    </font>
    <font>
      <b/>
      <sz val="10"/>
      <color rgb="FF2B3447"/>
      <name val="Arial"/>
      <family val="2"/>
    </font>
    <font>
      <b/>
      <sz val="10"/>
      <color rgb="FF0066FF"/>
      <name val="Arial"/>
      <family val="2"/>
    </font>
    <font>
      <b/>
      <sz val="10"/>
      <color rgb="FFFFFFFF"/>
      <name val="Arial"/>
      <family val="2"/>
    </font>
    <font>
      <b/>
      <sz val="8"/>
      <color rgb="FF2B3447"/>
      <name val="Arial"/>
      <family val="2"/>
    </font>
    <font>
      <sz val="9"/>
      <color rgb="FF2B3447"/>
      <name val="Arial"/>
      <family val="2"/>
    </font>
    <font>
      <sz val="9"/>
      <color rgb="FF0066FF"/>
      <name val="Arial"/>
      <family val="2"/>
    </font>
    <font>
      <b/>
      <sz val="9"/>
      <color rgb="FF2B3447"/>
      <name val="Arial"/>
      <family val="2"/>
    </font>
    <font>
      <sz val="9"/>
      <color rgb="FF000000"/>
      <name val="Telefonica Sans"/>
    </font>
    <font>
      <i/>
      <sz val="7"/>
      <color rgb="FF2B3447"/>
      <name val="Arial"/>
      <family val="2"/>
    </font>
    <font>
      <sz val="11"/>
      <color rgb="FF000000"/>
      <name val="Calibri"/>
      <family val="2"/>
    </font>
    <font>
      <u/>
      <sz val="10"/>
      <color rgb="FF0563C1"/>
      <name val="Arial"/>
      <family val="2"/>
    </font>
    <font>
      <i/>
      <sz val="12"/>
      <color rgb="FF000000"/>
      <name val="Arial"/>
      <family val="2"/>
    </font>
    <font>
      <sz val="10"/>
      <color rgb="FF0066FF"/>
      <name val="Telefonica Sans"/>
    </font>
    <font>
      <sz val="11"/>
      <color rgb="FF000000"/>
      <name val="Arial"/>
      <family val="2"/>
    </font>
    <font>
      <i/>
      <sz val="11"/>
      <color rgb="FF000000"/>
      <name val="Arial"/>
      <family val="2"/>
    </font>
    <font>
      <sz val="10"/>
      <color rgb="FF000000"/>
      <name val="Calibri"/>
      <family val="2"/>
    </font>
    <font>
      <i/>
      <sz val="11"/>
      <color rgb="FF000000"/>
      <name val="Calibri"/>
      <family val="2"/>
    </font>
    <font>
      <i/>
      <sz val="11"/>
      <color rgb="FF2B3447"/>
      <name val="Arial"/>
      <family val="2"/>
    </font>
    <font>
      <sz val="8"/>
      <color rgb="FF2B3447"/>
      <name val="Telefonica Sans"/>
    </font>
    <font>
      <i/>
      <sz val="9"/>
      <color rgb="FF2B3447"/>
      <name val="Arial"/>
      <family val="2"/>
    </font>
    <font>
      <sz val="24"/>
      <color rgb="FF0066FF"/>
      <name val="Telefonica Sans"/>
    </font>
    <font>
      <sz val="11"/>
      <color rgb="FF000000"/>
      <name val="Telefonica Sans"/>
    </font>
    <font>
      <b/>
      <sz val="10"/>
      <color rgb="FF000000"/>
      <name val="Arial"/>
      <family val="2"/>
    </font>
    <font>
      <sz val="8"/>
      <color rgb="FF2B3447"/>
      <name val="Calibri"/>
      <family val="2"/>
    </font>
    <font>
      <b/>
      <i/>
      <sz val="8"/>
      <color rgb="FF2B3447"/>
      <name val="Telefonica Sans"/>
    </font>
    <font>
      <b/>
      <i/>
      <sz val="8"/>
      <color rgb="FF2B3447"/>
      <name val="Calibri"/>
      <family val="2"/>
    </font>
    <font>
      <i/>
      <sz val="8"/>
      <color rgb="FF2B3447"/>
      <name val="Calibri"/>
      <family val="2"/>
    </font>
    <font>
      <b/>
      <sz val="9"/>
      <name val="Arial"/>
      <family val="2"/>
    </font>
    <font>
      <sz val="9"/>
      <name val="Arial"/>
      <family val="2"/>
    </font>
    <font>
      <b/>
      <sz val="10"/>
      <name val="Arial"/>
      <family val="2"/>
    </font>
    <font>
      <b/>
      <sz val="8"/>
      <name val="Arial"/>
      <family val="2"/>
    </font>
    <font>
      <sz val="10"/>
      <name val="Arial"/>
      <family val="2"/>
    </font>
    <font>
      <sz val="10"/>
      <color rgb="FF2B3447"/>
      <name val="Arial"/>
      <family val="2"/>
    </font>
    <font>
      <sz val="9"/>
      <color rgb="FF333333"/>
      <name val="Arial"/>
      <family val="2"/>
    </font>
    <font>
      <sz val="7"/>
      <color rgb="FF000000"/>
      <name val="Arial"/>
      <family val="2"/>
    </font>
    <font>
      <sz val="10"/>
      <color rgb="FFFFFFFF"/>
      <name val="Arial"/>
      <family val="2"/>
    </font>
    <font>
      <sz val="8"/>
      <color rgb="FF2D3445"/>
      <name val="Arial"/>
      <family val="2"/>
    </font>
    <font>
      <b/>
      <sz val="16"/>
      <color rgb="FF2F5597"/>
      <name val="Arial"/>
      <family val="2"/>
    </font>
    <font>
      <sz val="8"/>
      <color rgb="FF0066FF"/>
      <name val="Arial"/>
      <family val="2"/>
    </font>
    <font>
      <sz val="10"/>
      <color rgb="FF0066FF"/>
      <name val="Arial"/>
      <family val="2"/>
    </font>
    <font>
      <sz val="7"/>
      <name val="Arial"/>
      <family val="2"/>
    </font>
    <font>
      <sz val="18"/>
      <color rgb="FF0066FF"/>
      <name val="Arial"/>
      <family val="2"/>
    </font>
    <font>
      <sz val="8"/>
      <name val="Arial"/>
      <family val="2"/>
    </font>
    <font>
      <sz val="8"/>
      <color rgb="FF000000"/>
      <name val="Arial"/>
      <family val="2"/>
    </font>
    <font>
      <b/>
      <sz val="9"/>
      <color rgb="FFFFFFFF"/>
      <name val="Arial"/>
      <family val="2"/>
    </font>
    <font>
      <sz val="7"/>
      <color rgb="FF2B3447"/>
      <name val="Arial"/>
      <family val="2"/>
    </font>
    <font>
      <b/>
      <sz val="10"/>
      <color rgb="FF2B3447"/>
      <name val="Telefonica Sans"/>
    </font>
    <font>
      <b/>
      <sz val="10"/>
      <name val="Telefonica Sans"/>
    </font>
    <font>
      <sz val="9"/>
      <color rgb="FF2B3447"/>
      <name val="Telefonica Sans"/>
    </font>
    <font>
      <sz val="9"/>
      <color rgb="FF333333"/>
      <name val="Telefonica Sans"/>
    </font>
    <font>
      <sz val="9"/>
      <color rgb="FF0066FF"/>
      <name val="Telefonica Sans"/>
    </font>
    <font>
      <sz val="10"/>
      <color rgb="FF000000"/>
      <name val="Telefonica Sans"/>
    </font>
    <font>
      <sz val="8"/>
      <color rgb="FF000000"/>
      <name val="Telefonica Sans"/>
    </font>
    <font>
      <b/>
      <sz val="9"/>
      <color rgb="FF2B3347"/>
      <name val="Arial"/>
      <family val="2"/>
    </font>
    <font>
      <sz val="9"/>
      <color rgb="FF2D3445"/>
      <name val="Arial"/>
      <family val="2"/>
    </font>
    <font>
      <sz val="9"/>
      <name val="Telefonica Sans"/>
    </font>
    <font>
      <b/>
      <sz val="11"/>
      <color rgb="FFE66C64"/>
      <name val="Arial"/>
      <family val="2"/>
    </font>
    <font>
      <b/>
      <u/>
      <sz val="10"/>
      <color rgb="FF0563C1"/>
      <name val="Arial"/>
      <family val="2"/>
    </font>
    <font>
      <sz val="9"/>
      <color rgb="FF000000"/>
      <name val="Calibri"/>
      <family val="2"/>
    </font>
    <font>
      <b/>
      <i/>
      <sz val="11"/>
      <color rgb="FF203864"/>
      <name val="Arial"/>
      <family val="2"/>
    </font>
    <font>
      <b/>
      <sz val="10"/>
      <color rgb="FF2D3445"/>
      <name val="Arial"/>
      <family val="2"/>
    </font>
    <font>
      <sz val="10"/>
      <color rgb="FF2D3445"/>
      <name val="Arial"/>
      <family val="2"/>
    </font>
    <font>
      <vertAlign val="superscript"/>
      <sz val="9"/>
      <color rgb="FF2B3447"/>
      <name val="Arial"/>
      <family val="2"/>
    </font>
    <font>
      <vertAlign val="superscript"/>
      <sz val="9"/>
      <color rgb="FF0066FF"/>
      <name val="Arial"/>
      <family val="2"/>
    </font>
    <font>
      <vertAlign val="subscript"/>
      <sz val="9"/>
      <color rgb="FF2B3447"/>
      <name val="Arial"/>
      <family val="2"/>
    </font>
    <font>
      <b/>
      <vertAlign val="superscript"/>
      <sz val="9"/>
      <color rgb="FF000000"/>
      <name val="Arial"/>
      <family val="2"/>
    </font>
    <font>
      <vertAlign val="superscript"/>
      <sz val="18"/>
      <color rgb="FF0066FF"/>
      <name val="Arial"/>
      <family val="2"/>
    </font>
    <font>
      <vertAlign val="superscript"/>
      <sz val="9"/>
      <color rgb="FF000000"/>
      <name val="Arial"/>
      <family val="2"/>
    </font>
    <font>
      <vertAlign val="superscript"/>
      <sz val="9"/>
      <color rgb="FF2D3445"/>
      <name val="Arial"/>
      <family val="2"/>
    </font>
    <font>
      <vertAlign val="subscript"/>
      <sz val="9"/>
      <color rgb="FF2D3445"/>
      <name val="Arial"/>
      <family val="2"/>
    </font>
    <font>
      <u/>
      <sz val="10"/>
      <color theme="10"/>
      <name val="Arial"/>
      <family val="2"/>
    </font>
    <font>
      <b/>
      <sz val="11"/>
      <color rgb="FF2B3447"/>
      <name val="Arial"/>
      <family val="2"/>
    </font>
    <font>
      <b/>
      <sz val="11"/>
      <color rgb="FF0066FF"/>
      <name val="Arial"/>
      <family val="2"/>
    </font>
    <font>
      <sz val="11"/>
      <color rgb="FF2B3447"/>
      <name val="Arial"/>
      <family val="2"/>
    </font>
    <font>
      <b/>
      <sz val="12"/>
      <color rgb="FF2B3447"/>
      <name val="Arial"/>
      <family val="2"/>
    </font>
    <font>
      <b/>
      <sz val="9"/>
      <color rgb="FF2D3445"/>
      <name val="Arial"/>
      <family val="2"/>
    </font>
    <font>
      <vertAlign val="superscript"/>
      <sz val="8"/>
      <color rgb="FF2B3447"/>
      <name val="Arial"/>
      <family val="2"/>
    </font>
    <font>
      <sz val="9"/>
      <color rgb="FF003245"/>
      <name val="Arial"/>
      <family val="2"/>
    </font>
    <font>
      <vertAlign val="superscript"/>
      <sz val="9"/>
      <color rgb="FF003245"/>
      <name val="Arial"/>
      <family val="2"/>
    </font>
    <font>
      <sz val="6"/>
      <name val="Arial"/>
      <family val="2"/>
    </font>
    <font>
      <sz val="6"/>
      <color rgb="FF000000"/>
      <name val="Arial"/>
      <family val="2"/>
    </font>
    <font>
      <i/>
      <sz val="8"/>
      <color rgb="FF2B3447"/>
      <name val="Arial"/>
      <family val="2"/>
    </font>
  </fonts>
  <fills count="6">
    <fill>
      <patternFill patternType="none"/>
    </fill>
    <fill>
      <patternFill patternType="gray125"/>
    </fill>
    <fill>
      <patternFill patternType="solid">
        <fgColor rgb="FFFFFFFF"/>
        <bgColor indexed="64"/>
      </patternFill>
    </fill>
    <fill>
      <patternFill patternType="solid">
        <fgColor rgb="FF59C2C9"/>
        <bgColor indexed="64"/>
      </patternFill>
    </fill>
    <fill>
      <patternFill patternType="solid">
        <fgColor rgb="FFC466EF"/>
        <bgColor indexed="64"/>
      </patternFill>
    </fill>
    <fill>
      <patternFill patternType="solid">
        <fgColor rgb="FFE66C64"/>
        <bgColor indexed="64"/>
      </patternFill>
    </fill>
  </fills>
  <borders count="83">
    <border>
      <left/>
      <right/>
      <top/>
      <bottom/>
      <diagonal/>
    </border>
    <border>
      <left/>
      <right/>
      <top/>
      <bottom style="thin">
        <color rgb="FF2B3447"/>
      </bottom>
      <diagonal/>
    </border>
    <border>
      <left/>
      <right/>
      <top style="thin">
        <color rgb="FF2B3447"/>
      </top>
      <bottom/>
      <diagonal/>
    </border>
    <border>
      <left/>
      <right/>
      <top/>
      <bottom style="thin">
        <color rgb="FF0066FF"/>
      </bottom>
      <diagonal/>
    </border>
    <border>
      <left/>
      <right style="thin">
        <color rgb="FF0066FF"/>
      </right>
      <top style="thin">
        <color rgb="FF2B3447"/>
      </top>
      <bottom style="thin">
        <color rgb="FF0066FF"/>
      </bottom>
      <diagonal/>
    </border>
    <border>
      <left style="thin">
        <color rgb="FF0066FF"/>
      </left>
      <right style="thin">
        <color rgb="FF0066FF"/>
      </right>
      <top style="thin">
        <color rgb="FF2B3447"/>
      </top>
      <bottom style="thin">
        <color rgb="FF0066FF"/>
      </bottom>
      <diagonal/>
    </border>
    <border>
      <left style="thin">
        <color rgb="FF0066FF"/>
      </left>
      <right/>
      <top style="thin">
        <color rgb="FF0066FF"/>
      </top>
      <bottom style="thin">
        <color rgb="FF0066FF"/>
      </bottom>
      <diagonal/>
    </border>
    <border>
      <left style="thin">
        <color rgb="FF0066FF"/>
      </left>
      <right style="thin">
        <color rgb="FF0066FF"/>
      </right>
      <top style="thin">
        <color rgb="FF0066FF"/>
      </top>
      <bottom style="thin">
        <color rgb="FF0066FF"/>
      </bottom>
      <diagonal/>
    </border>
    <border>
      <left/>
      <right style="thin">
        <color rgb="FF0066FF"/>
      </right>
      <top style="thin">
        <color rgb="FF0066FF"/>
      </top>
      <bottom style="thin">
        <color rgb="FF0066FF"/>
      </bottom>
      <diagonal/>
    </border>
    <border>
      <left style="thin">
        <color rgb="FF0066FF"/>
      </left>
      <right style="thin">
        <color rgb="FF0066FF"/>
      </right>
      <top style="thin">
        <color rgb="FF0066FF"/>
      </top>
      <bottom style="thin">
        <color rgb="FF2B3447"/>
      </bottom>
      <diagonal/>
    </border>
    <border>
      <left style="thin">
        <color rgb="FF0066FF"/>
      </left>
      <right/>
      <top style="thin">
        <color rgb="FF0066FF"/>
      </top>
      <bottom style="thin">
        <color rgb="FF2B3447"/>
      </bottom>
      <diagonal/>
    </border>
    <border>
      <left/>
      <right style="thin">
        <color rgb="FF0066FF"/>
      </right>
      <top style="thin">
        <color rgb="FF2B3447"/>
      </top>
      <bottom/>
      <diagonal/>
    </border>
    <border>
      <left style="thin">
        <color rgb="FF0066FF"/>
      </left>
      <right style="thin">
        <color rgb="FF0066FF"/>
      </right>
      <top style="thin">
        <color rgb="FF0066FF"/>
      </top>
      <bottom/>
      <diagonal/>
    </border>
    <border>
      <left style="thin">
        <color rgb="FF0066FF"/>
      </left>
      <right style="thin">
        <color rgb="FF0066FF"/>
      </right>
      <top/>
      <bottom style="thin">
        <color rgb="FF0066FF"/>
      </bottom>
      <diagonal/>
    </border>
    <border>
      <left style="thin">
        <color rgb="FF0066FF"/>
      </left>
      <right/>
      <top style="thin">
        <color rgb="FF2B3447"/>
      </top>
      <bottom style="thin">
        <color rgb="FF0066FF"/>
      </bottom>
      <diagonal/>
    </border>
    <border>
      <left style="thin">
        <color rgb="FF0066FF"/>
      </left>
      <right style="thin">
        <color rgb="FF0066FF"/>
      </right>
      <top style="thin">
        <color rgb="FF0066FF"/>
      </top>
      <bottom style="thin">
        <color rgb="FF000000"/>
      </bottom>
      <diagonal/>
    </border>
    <border>
      <left style="thin">
        <color rgb="FF0066FF"/>
      </left>
      <right/>
      <top style="thin">
        <color rgb="FF0066FF"/>
      </top>
      <bottom style="thin">
        <color rgb="FF000000"/>
      </bottom>
      <diagonal/>
    </border>
    <border>
      <left/>
      <right/>
      <top style="thin">
        <color rgb="FF000000"/>
      </top>
      <bottom/>
      <diagonal/>
    </border>
    <border>
      <left/>
      <right style="thin">
        <color rgb="FF0066FF"/>
      </right>
      <top style="thin">
        <color rgb="FF0066FF"/>
      </top>
      <bottom style="thin">
        <color rgb="FF2B3447"/>
      </bottom>
      <diagonal/>
    </border>
    <border>
      <left/>
      <right style="thin">
        <color rgb="FF0066FF"/>
      </right>
      <top/>
      <bottom/>
      <diagonal/>
    </border>
    <border>
      <left style="thin">
        <color rgb="FF0066FF"/>
      </left>
      <right/>
      <top/>
      <bottom/>
      <diagonal/>
    </border>
    <border>
      <left style="thin">
        <color rgb="FF0066FF"/>
      </left>
      <right style="thin">
        <color rgb="FF0066FF"/>
      </right>
      <top/>
      <bottom/>
      <diagonal/>
    </border>
    <border>
      <left/>
      <right style="thin">
        <color rgb="FF0066FF"/>
      </right>
      <top/>
      <bottom style="thin">
        <color rgb="FF2B3447"/>
      </bottom>
      <diagonal/>
    </border>
    <border>
      <left/>
      <right/>
      <top/>
      <bottom style="thin">
        <color rgb="FF000000"/>
      </bottom>
      <diagonal/>
    </border>
    <border>
      <left/>
      <right style="thin">
        <color rgb="FF0066FF"/>
      </right>
      <top style="thin">
        <color rgb="FF0066FF"/>
      </top>
      <bottom style="thin">
        <color rgb="FF000000"/>
      </bottom>
      <diagonal/>
    </border>
    <border>
      <left/>
      <right/>
      <top style="thin">
        <color rgb="FF2B3447"/>
      </top>
      <bottom style="thin">
        <color rgb="FF0066FF"/>
      </bottom>
      <diagonal/>
    </border>
    <border>
      <left/>
      <right/>
      <top style="thin">
        <color rgb="FF0066FF"/>
      </top>
      <bottom style="thin">
        <color rgb="FF0066FF"/>
      </bottom>
      <diagonal/>
    </border>
    <border>
      <left/>
      <right/>
      <top style="thin">
        <color rgb="FF0066FF"/>
      </top>
      <bottom style="thin">
        <color rgb="FF2B3447"/>
      </bottom>
      <diagonal/>
    </border>
    <border>
      <left/>
      <right/>
      <top/>
      <bottom style="thin">
        <color rgb="FF031A34"/>
      </bottom>
      <diagonal/>
    </border>
    <border>
      <left/>
      <right style="thin">
        <color rgb="FF0066FF"/>
      </right>
      <top style="thin">
        <color rgb="FF031A34"/>
      </top>
      <bottom style="thin">
        <color rgb="FF0066FF"/>
      </bottom>
      <diagonal/>
    </border>
    <border>
      <left style="thin">
        <color rgb="FF0066FF"/>
      </left>
      <right style="thin">
        <color rgb="FF0066FF"/>
      </right>
      <top style="thin">
        <color rgb="FF031A34"/>
      </top>
      <bottom style="thin">
        <color rgb="FF0066FF"/>
      </bottom>
      <diagonal/>
    </border>
    <border>
      <left style="thin">
        <color rgb="FF0066FF"/>
      </left>
      <right/>
      <top style="thin">
        <color rgb="FF031A34"/>
      </top>
      <bottom style="thin">
        <color rgb="FF0066FF"/>
      </bottom>
      <diagonal/>
    </border>
    <border>
      <left/>
      <right style="thin">
        <color rgb="FF0066FF"/>
      </right>
      <top style="thin">
        <color rgb="FF0066FF"/>
      </top>
      <bottom style="thin">
        <color rgb="FF031A34"/>
      </bottom>
      <diagonal/>
    </border>
    <border>
      <left style="thin">
        <color rgb="FF0066FF"/>
      </left>
      <right style="thin">
        <color rgb="FF0066FF"/>
      </right>
      <top style="thin">
        <color rgb="FF0066FF"/>
      </top>
      <bottom style="thin">
        <color rgb="FF031A34"/>
      </bottom>
      <diagonal/>
    </border>
    <border>
      <left style="thin">
        <color rgb="FF0066FF"/>
      </left>
      <right/>
      <top style="thin">
        <color rgb="FF0066FF"/>
      </top>
      <bottom style="thin">
        <color rgb="FF031A34"/>
      </bottom>
      <diagonal/>
    </border>
    <border>
      <left/>
      <right/>
      <top style="thin">
        <color rgb="FF031A34"/>
      </top>
      <bottom/>
      <diagonal/>
    </border>
    <border>
      <left/>
      <right/>
      <top style="thin">
        <color rgb="FF2B3447"/>
      </top>
      <bottom style="thin">
        <color rgb="FF2B3447"/>
      </bottom>
      <diagonal/>
    </border>
    <border>
      <left/>
      <right/>
      <top style="thin">
        <color rgb="FF000000"/>
      </top>
      <bottom style="thin">
        <color rgb="FF2B3447"/>
      </bottom>
      <diagonal/>
    </border>
    <border>
      <left/>
      <right style="thin">
        <color rgb="FF0066FF"/>
      </right>
      <top style="thin">
        <color rgb="FF2B3447"/>
      </top>
      <bottom style="thin">
        <color rgb="FF2B3447"/>
      </bottom>
      <diagonal/>
    </border>
    <border>
      <left style="thin">
        <color rgb="FF0066FF"/>
      </left>
      <right style="thin">
        <color rgb="FF0066FF"/>
      </right>
      <top style="thin">
        <color rgb="FF2B3447"/>
      </top>
      <bottom style="thin">
        <color rgb="FF2B3447"/>
      </bottom>
      <diagonal/>
    </border>
    <border>
      <left style="thin">
        <color rgb="FF0066FF"/>
      </left>
      <right/>
      <top style="thin">
        <color rgb="FF2B3447"/>
      </top>
      <bottom style="thin">
        <color rgb="FF2B3447"/>
      </bottom>
      <diagonal/>
    </border>
    <border>
      <left style="thin">
        <color rgb="FF0066FF"/>
      </left>
      <right/>
      <top style="thin">
        <color rgb="FF2B3447"/>
      </top>
      <bottom/>
      <diagonal/>
    </border>
    <border>
      <left style="thin">
        <color rgb="FF0066FF"/>
      </left>
      <right/>
      <top/>
      <bottom style="thin">
        <color rgb="FF2B3447"/>
      </bottom>
      <diagonal/>
    </border>
    <border>
      <left/>
      <right/>
      <top style="thin">
        <color rgb="FF0066FF"/>
      </top>
      <bottom/>
      <diagonal/>
    </border>
    <border>
      <left/>
      <right style="thin">
        <color rgb="FF0066FF"/>
      </right>
      <top style="thin">
        <color rgb="FF000000"/>
      </top>
      <bottom style="thin">
        <color rgb="FF000000"/>
      </bottom>
      <diagonal/>
    </border>
    <border>
      <left style="thin">
        <color rgb="FF0066FF"/>
      </left>
      <right style="thin">
        <color rgb="FF0066FF"/>
      </right>
      <top style="thin">
        <color rgb="FF000000"/>
      </top>
      <bottom style="thin">
        <color rgb="FF2B3447"/>
      </bottom>
      <diagonal/>
    </border>
    <border>
      <left style="thin">
        <color rgb="FF0066FF"/>
      </left>
      <right/>
      <top style="thin">
        <color rgb="FF000000"/>
      </top>
      <bottom style="thin">
        <color rgb="FF2B3447"/>
      </bottom>
      <diagonal/>
    </border>
    <border>
      <left/>
      <right style="thin">
        <color rgb="FF0066FF"/>
      </right>
      <top style="thin">
        <color rgb="FF000000"/>
      </top>
      <bottom/>
      <diagonal/>
    </border>
    <border>
      <left style="thin">
        <color rgb="FF0066FF"/>
      </left>
      <right style="thin">
        <color rgb="FF0066FF"/>
      </right>
      <top style="thin">
        <color rgb="FF000000"/>
      </top>
      <bottom style="thin">
        <color rgb="FF0066FF"/>
      </bottom>
      <diagonal/>
    </border>
    <border>
      <left style="thin">
        <color rgb="FF0066FF"/>
      </left>
      <right/>
      <top style="thin">
        <color rgb="FF000000"/>
      </top>
      <bottom style="thin">
        <color rgb="FF0066FF"/>
      </bottom>
      <diagonal/>
    </border>
    <border>
      <left/>
      <right style="thin">
        <color rgb="FF0066FF"/>
      </right>
      <top style="thin">
        <color rgb="FF2B3447"/>
      </top>
      <bottom style="thin">
        <color rgb="FF000000"/>
      </bottom>
      <diagonal/>
    </border>
    <border>
      <left style="thin">
        <color rgb="FF0066FF"/>
      </left>
      <right style="thin">
        <color rgb="FF0066FF"/>
      </right>
      <top style="thin">
        <color rgb="FF2B3447"/>
      </top>
      <bottom style="thin">
        <color rgb="FF000000"/>
      </bottom>
      <diagonal/>
    </border>
    <border>
      <left style="thin">
        <color rgb="FF0066FF"/>
      </left>
      <right/>
      <top style="thin">
        <color rgb="FF2B3447"/>
      </top>
      <bottom style="thin">
        <color rgb="FF000000"/>
      </bottom>
      <diagonal/>
    </border>
    <border>
      <left/>
      <right style="thin">
        <color rgb="FF0066FF"/>
      </right>
      <top/>
      <bottom style="thin">
        <color rgb="FF0066FF"/>
      </bottom>
      <diagonal/>
    </border>
    <border>
      <left/>
      <right style="thin">
        <color rgb="FF0066FF"/>
      </right>
      <top style="thin">
        <color rgb="FF0066FF"/>
      </top>
      <bottom/>
      <diagonal/>
    </border>
    <border>
      <left/>
      <right style="thin">
        <color rgb="FF0066FF"/>
      </right>
      <top/>
      <bottom style="thin">
        <color rgb="FF031A34"/>
      </bottom>
      <diagonal/>
    </border>
    <border>
      <left/>
      <right style="thin">
        <color rgb="FF0066FF"/>
      </right>
      <top style="thin">
        <color rgb="FF031A34"/>
      </top>
      <bottom style="thin">
        <color rgb="FF031A34"/>
      </bottom>
      <diagonal/>
    </border>
    <border>
      <left style="thin">
        <color rgb="FF0066FF"/>
      </left>
      <right style="thin">
        <color rgb="FF0066FF"/>
      </right>
      <top style="thin">
        <color rgb="FF031A34"/>
      </top>
      <bottom style="thin">
        <color rgb="FF031A34"/>
      </bottom>
      <diagonal/>
    </border>
    <border>
      <left style="thin">
        <color rgb="FF0066FF"/>
      </left>
      <right/>
      <top style="thin">
        <color rgb="FF031A34"/>
      </top>
      <bottom style="thin">
        <color rgb="FF031A34"/>
      </bottom>
      <diagonal/>
    </border>
    <border>
      <left/>
      <right style="thin">
        <color rgb="FF0066FF"/>
      </right>
      <top style="thin">
        <color rgb="FF031A34"/>
      </top>
      <bottom style="thin">
        <color rgb="FF000000"/>
      </bottom>
      <diagonal/>
    </border>
    <border>
      <left style="thin">
        <color rgb="FF0066FF"/>
      </left>
      <right style="thin">
        <color rgb="FF0066FF"/>
      </right>
      <top style="thin">
        <color rgb="FF031A34"/>
      </top>
      <bottom style="thin">
        <color rgb="FF000000"/>
      </bottom>
      <diagonal/>
    </border>
    <border>
      <left style="thin">
        <color rgb="FF0066FF"/>
      </left>
      <right/>
      <top style="thin">
        <color rgb="FF031A34"/>
      </top>
      <bottom style="thin">
        <color rgb="FF000000"/>
      </bottom>
      <diagonal/>
    </border>
    <border>
      <left/>
      <right/>
      <top style="thin">
        <color rgb="FF000000"/>
      </top>
      <bottom style="thin">
        <color rgb="FF000000"/>
      </bottom>
      <diagonal/>
    </border>
    <border>
      <left style="thin">
        <color rgb="FF0066FF"/>
      </left>
      <right style="thin">
        <color rgb="FF0066FF"/>
      </right>
      <top style="thin">
        <color rgb="FF000000"/>
      </top>
      <bottom style="thin">
        <color rgb="FF000000"/>
      </bottom>
      <diagonal/>
    </border>
    <border>
      <left style="thin">
        <color rgb="FF0066FF"/>
      </left>
      <right/>
      <top style="thin">
        <color rgb="FF000000"/>
      </top>
      <bottom style="thin">
        <color rgb="FF000000"/>
      </bottom>
      <diagonal/>
    </border>
    <border>
      <left/>
      <right style="thin">
        <color rgb="FF0066FF"/>
      </right>
      <top style="thin">
        <color rgb="FF2B3447"/>
      </top>
      <bottom style="thin">
        <color rgb="FF031A34"/>
      </bottom>
      <diagonal/>
    </border>
    <border>
      <left style="thin">
        <color rgb="FF0066FF"/>
      </left>
      <right style="thin">
        <color rgb="FF0066FF"/>
      </right>
      <top style="thin">
        <color rgb="FF2B3447"/>
      </top>
      <bottom style="thin">
        <color rgb="FF031A34"/>
      </bottom>
      <diagonal/>
    </border>
    <border>
      <left style="thin">
        <color rgb="FF0066FF"/>
      </left>
      <right/>
      <top style="thin">
        <color rgb="FF2B3447"/>
      </top>
      <bottom style="thin">
        <color rgb="FF031A34"/>
      </bottom>
      <diagonal/>
    </border>
    <border>
      <left/>
      <right/>
      <top style="thin">
        <color rgb="FF2B3447"/>
      </top>
      <bottom style="thin">
        <color rgb="FF000000"/>
      </bottom>
      <diagonal/>
    </border>
    <border>
      <left/>
      <right/>
      <top/>
      <bottom style="thin">
        <color rgb="FF2D3445"/>
      </bottom>
      <diagonal/>
    </border>
    <border>
      <left/>
      <right style="thin">
        <color rgb="FF0066FF"/>
      </right>
      <top style="thin">
        <color rgb="FF2B3447"/>
      </top>
      <bottom style="thin">
        <color rgb="FF2D3445"/>
      </bottom>
      <diagonal/>
    </border>
    <border>
      <left style="thin">
        <color rgb="FF0066FF"/>
      </left>
      <right/>
      <top style="thin">
        <color rgb="FF2B3447"/>
      </top>
      <bottom style="thin">
        <color rgb="FF2D3445"/>
      </bottom>
      <diagonal/>
    </border>
    <border>
      <left/>
      <right style="thin">
        <color rgb="FF0066FF"/>
      </right>
      <top style="thin">
        <color rgb="FF2D3445"/>
      </top>
      <bottom style="thin">
        <color rgb="FF0066FF"/>
      </bottom>
      <diagonal/>
    </border>
    <border>
      <left style="thin">
        <color rgb="FF0066FF"/>
      </left>
      <right style="thin">
        <color rgb="FF0066FF"/>
      </right>
      <top style="thin">
        <color rgb="FF2D3445"/>
      </top>
      <bottom style="thin">
        <color rgb="FF0066FF"/>
      </bottom>
      <diagonal/>
    </border>
    <border>
      <left style="thin">
        <color rgb="FF0066FF"/>
      </left>
      <right/>
      <top style="thin">
        <color rgb="FF2D3445"/>
      </top>
      <bottom style="thin">
        <color rgb="FF0066FF"/>
      </bottom>
      <diagonal/>
    </border>
    <border>
      <left/>
      <right style="thin">
        <color rgb="FF0066FF"/>
      </right>
      <top style="thin">
        <color rgb="FF000000"/>
      </top>
      <bottom style="thin">
        <color rgb="FF0066FF"/>
      </bottom>
      <diagonal/>
    </border>
    <border>
      <left/>
      <right style="thin">
        <color rgb="FF0066FF"/>
      </right>
      <top/>
      <bottom style="thin">
        <color rgb="FF000000"/>
      </bottom>
      <diagonal/>
    </border>
    <border>
      <left/>
      <right/>
      <top style="thin">
        <color rgb="FF000000"/>
      </top>
      <bottom style="thin">
        <color rgb="FF0066FF"/>
      </bottom>
      <diagonal/>
    </border>
    <border>
      <left/>
      <right/>
      <top style="thin">
        <color rgb="FF0066FF"/>
      </top>
      <bottom style="thin">
        <color rgb="FF000000"/>
      </bottom>
      <diagonal/>
    </border>
    <border>
      <left style="thin">
        <color rgb="FF2B3447"/>
      </left>
      <right/>
      <top style="thin">
        <color rgb="FF000000"/>
      </top>
      <bottom style="thin">
        <color rgb="FF000000"/>
      </bottom>
      <diagonal/>
    </border>
    <border>
      <left/>
      <right style="thin">
        <color rgb="FF0066FF"/>
      </right>
      <top style="thin">
        <color rgb="FF000000"/>
      </top>
      <bottom style="thin">
        <color rgb="FF2B3447"/>
      </bottom>
      <diagonal/>
    </border>
    <border>
      <left/>
      <right style="thin">
        <color rgb="FF2B3447"/>
      </right>
      <top style="thin">
        <color rgb="FF000000"/>
      </top>
      <bottom style="thin">
        <color rgb="FF000000"/>
      </bottom>
      <diagonal/>
    </border>
    <border>
      <left/>
      <right/>
      <top style="thin">
        <color rgb="FF031A34"/>
      </top>
      <bottom style="thin">
        <color rgb="FF0066FF"/>
      </bottom>
      <diagonal/>
    </border>
  </borders>
  <cellStyleXfs count="8">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0" fontId="83" fillId="0" borderId="0" applyNumberFormat="0" applyFill="0" applyBorder="0" applyAlignment="0" applyProtection="0"/>
    <xf numFmtId="0" fontId="44" fillId="0" borderId="0"/>
  </cellStyleXfs>
  <cellXfs count="910">
    <xf numFmtId="0" fontId="0" fillId="0" borderId="0" xfId="0"/>
    <xf numFmtId="0" fontId="1" fillId="0" borderId="0" xfId="1">
      <alignment wrapText="1"/>
    </xf>
    <xf numFmtId="0" fontId="6" fillId="2" borderId="0" xfId="0" applyFont="1" applyFill="1" applyAlignment="1">
      <alignment wrapText="1"/>
    </xf>
    <xf numFmtId="0" fontId="7" fillId="2" borderId="0" xfId="0" applyFont="1" applyFill="1" applyAlignment="1">
      <alignment horizontal="left" wrapText="1"/>
    </xf>
    <xf numFmtId="0" fontId="9" fillId="2" borderId="0" xfId="0" applyFont="1" applyFill="1" applyAlignment="1">
      <alignment horizontal="left" vertical="center" wrapText="1"/>
    </xf>
    <xf numFmtId="0" fontId="1" fillId="2" borderId="0" xfId="0" applyFont="1" applyFill="1" applyAlignment="1">
      <alignment horizontal="left" vertical="center" wrapText="1"/>
    </xf>
    <xf numFmtId="0" fontId="9" fillId="2" borderId="2" xfId="0" applyFont="1" applyFill="1" applyBorder="1" applyAlignment="1">
      <alignment horizontal="left" vertical="center" wrapText="1"/>
    </xf>
    <xf numFmtId="0" fontId="1" fillId="2" borderId="0" xfId="0" applyFont="1" applyFill="1" applyAlignment="1">
      <alignment wrapText="1"/>
    </xf>
    <xf numFmtId="0" fontId="11" fillId="2" borderId="0" xfId="0" applyFont="1" applyFill="1" applyAlignment="1">
      <alignment horizontal="left" vertical="center" wrapText="1"/>
    </xf>
    <xf numFmtId="0" fontId="1" fillId="2" borderId="0" xfId="0" applyFont="1" applyFill="1" applyAlignment="1">
      <alignment horizontal="center" vertical="center" wrapText="1"/>
    </xf>
    <xf numFmtId="0" fontId="6" fillId="2" borderId="0" xfId="0" applyFont="1" applyFill="1" applyAlignment="1">
      <alignment horizontal="left" wrapText="1"/>
    </xf>
    <xf numFmtId="0" fontId="12" fillId="2" borderId="0" xfId="0" applyFont="1" applyFill="1" applyAlignment="1">
      <alignment horizontal="left" vertical="top" wrapText="1"/>
    </xf>
    <xf numFmtId="0" fontId="17" fillId="2" borderId="5" xfId="0" applyFont="1" applyFill="1" applyBorder="1" applyAlignment="1">
      <alignment vertical="center" wrapText="1"/>
    </xf>
    <xf numFmtId="0" fontId="17" fillId="2" borderId="7" xfId="0" applyFont="1" applyFill="1" applyBorder="1" applyAlignment="1">
      <alignment vertical="center" wrapText="1"/>
    </xf>
    <xf numFmtId="0" fontId="17" fillId="0" borderId="7" xfId="0" applyFont="1" applyBorder="1" applyAlignment="1">
      <alignment horizontal="right" vertical="center" wrapText="1"/>
    </xf>
    <xf numFmtId="168" fontId="17" fillId="0" borderId="7" xfId="0" applyNumberFormat="1" applyFont="1" applyBorder="1" applyAlignment="1">
      <alignment horizontal="right" vertical="center" wrapText="1"/>
    </xf>
    <xf numFmtId="170" fontId="17" fillId="0" borderId="7" xfId="0" applyNumberFormat="1" applyFont="1" applyBorder="1" applyAlignment="1">
      <alignment horizontal="right" vertical="center" wrapText="1"/>
    </xf>
    <xf numFmtId="0" fontId="17" fillId="2" borderId="9" xfId="0" applyFont="1" applyFill="1" applyBorder="1" applyAlignment="1">
      <alignment vertical="center" wrapText="1"/>
    </xf>
    <xf numFmtId="0" fontId="17" fillId="0" borderId="9" xfId="0" applyFont="1" applyBorder="1" applyAlignment="1">
      <alignment horizontal="right" vertical="center" wrapText="1"/>
    </xf>
    <xf numFmtId="0" fontId="17" fillId="0" borderId="5" xfId="0" applyFont="1" applyBorder="1" applyAlignment="1">
      <alignment horizontal="right" vertical="center" wrapText="1"/>
    </xf>
    <xf numFmtId="0" fontId="18" fillId="0" borderId="6" xfId="0" applyFont="1" applyBorder="1" applyAlignment="1">
      <alignment horizontal="right" vertical="center" wrapText="1"/>
    </xf>
    <xf numFmtId="168" fontId="18" fillId="0" borderId="6" xfId="0" applyNumberFormat="1" applyFont="1" applyBorder="1" applyAlignment="1">
      <alignment horizontal="right" vertical="center" wrapText="1"/>
    </xf>
    <xf numFmtId="0" fontId="17" fillId="0" borderId="7" xfId="0" applyFont="1" applyBorder="1" applyAlignment="1">
      <alignment vertical="center" wrapText="1"/>
    </xf>
    <xf numFmtId="173" fontId="17" fillId="0" borderId="7" xfId="0" applyNumberFormat="1" applyFont="1" applyBorder="1" applyAlignment="1">
      <alignment horizontal="right" vertical="center" wrapText="1"/>
    </xf>
    <xf numFmtId="170" fontId="18" fillId="0" borderId="6" xfId="0" applyNumberFormat="1" applyFont="1" applyBorder="1" applyAlignment="1">
      <alignment horizontal="right" vertical="center" wrapText="1"/>
    </xf>
    <xf numFmtId="168" fontId="17" fillId="0" borderId="7" xfId="0" applyNumberFormat="1" applyFont="1" applyBorder="1" applyAlignment="1">
      <alignment vertical="center" wrapText="1"/>
    </xf>
    <xf numFmtId="170" fontId="17" fillId="0" borderId="7" xfId="0" applyNumberFormat="1" applyFont="1" applyBorder="1" applyAlignment="1">
      <alignment vertical="center" wrapText="1"/>
    </xf>
    <xf numFmtId="0" fontId="22" fillId="2" borderId="0" xfId="0" applyFont="1" applyFill="1" applyAlignment="1">
      <alignment wrapText="1"/>
    </xf>
    <xf numFmtId="0" fontId="26" fillId="2" borderId="0" xfId="0" applyFont="1" applyFill="1" applyAlignment="1">
      <alignment wrapText="1"/>
    </xf>
    <xf numFmtId="0" fontId="1" fillId="0" borderId="20" xfId="0" applyFont="1" applyBorder="1" applyAlignment="1">
      <alignment wrapText="1"/>
    </xf>
    <xf numFmtId="0" fontId="30" fillId="2" borderId="0" xfId="0" applyFont="1" applyFill="1" applyAlignment="1">
      <alignment horizontal="left" vertical="top" wrapText="1"/>
    </xf>
    <xf numFmtId="0" fontId="13" fillId="2" borderId="0" xfId="0" applyFont="1" applyFill="1" applyAlignment="1">
      <alignment horizontal="left" vertical="center" wrapText="1"/>
    </xf>
    <xf numFmtId="0" fontId="31" fillId="2" borderId="0" xfId="0" applyFont="1" applyFill="1" applyAlignment="1">
      <alignment wrapText="1"/>
    </xf>
    <xf numFmtId="0" fontId="11" fillId="2" borderId="0" xfId="0" applyFont="1" applyFill="1" applyAlignment="1">
      <alignment horizontal="left" wrapText="1"/>
    </xf>
    <xf numFmtId="0" fontId="19" fillId="0" borderId="1" xfId="0" applyFont="1" applyBorder="1" applyAlignment="1">
      <alignment vertical="center" wrapText="1"/>
    </xf>
    <xf numFmtId="0" fontId="19" fillId="0" borderId="1" xfId="0" applyFont="1" applyBorder="1" applyAlignment="1">
      <alignment horizontal="right" vertical="center" wrapText="1"/>
    </xf>
    <xf numFmtId="164" fontId="19" fillId="0" borderId="1" xfId="0" applyNumberFormat="1" applyFont="1" applyBorder="1" applyAlignment="1">
      <alignment horizontal="right" vertical="center" wrapText="1"/>
    </xf>
    <xf numFmtId="164" fontId="10" fillId="0" borderId="1" xfId="0" applyNumberFormat="1" applyFont="1" applyBorder="1" applyAlignment="1">
      <alignment horizontal="right" vertical="center" wrapText="1"/>
    </xf>
    <xf numFmtId="170" fontId="17" fillId="0" borderId="5" xfId="0" applyNumberFormat="1" applyFont="1" applyBorder="1" applyAlignment="1">
      <alignment vertical="center" wrapText="1"/>
    </xf>
    <xf numFmtId="170" fontId="18" fillId="0" borderId="5" xfId="0" applyNumberFormat="1" applyFont="1" applyBorder="1" applyAlignment="1">
      <alignment horizontal="right" vertical="center" wrapText="1"/>
    </xf>
    <xf numFmtId="165" fontId="17" fillId="0" borderId="14" xfId="0" applyNumberFormat="1" applyFont="1" applyBorder="1" applyAlignment="1">
      <alignment vertical="center" wrapText="1"/>
    </xf>
    <xf numFmtId="170" fontId="18" fillId="0" borderId="7" xfId="0" applyNumberFormat="1" applyFont="1" applyBorder="1" applyAlignment="1">
      <alignment horizontal="right" vertical="center" wrapText="1"/>
    </xf>
    <xf numFmtId="165" fontId="17" fillId="0" borderId="6" xfId="0" applyNumberFormat="1" applyFont="1" applyBorder="1" applyAlignment="1">
      <alignment vertical="center" wrapText="1"/>
    </xf>
    <xf numFmtId="168" fontId="18" fillId="0" borderId="7" xfId="0" applyNumberFormat="1" applyFont="1" applyBorder="1" applyAlignment="1">
      <alignment horizontal="right" vertical="center" wrapText="1"/>
    </xf>
    <xf numFmtId="173" fontId="17" fillId="0" borderId="6" xfId="0" applyNumberFormat="1" applyFont="1" applyBorder="1" applyAlignment="1">
      <alignment vertical="center" wrapText="1"/>
    </xf>
    <xf numFmtId="0" fontId="32" fillId="0" borderId="9" xfId="0" applyFont="1" applyBorder="1" applyAlignment="1">
      <alignment horizontal="right" vertical="center" wrapText="1"/>
    </xf>
    <xf numFmtId="170" fontId="17" fillId="0" borderId="9" xfId="0" applyNumberFormat="1" applyFont="1" applyBorder="1" applyAlignment="1">
      <alignment horizontal="right" vertical="center" wrapText="1"/>
    </xf>
    <xf numFmtId="170" fontId="18" fillId="0" borderId="9" xfId="0" applyNumberFormat="1" applyFont="1" applyBorder="1" applyAlignment="1">
      <alignment horizontal="right" vertical="center" wrapText="1"/>
    </xf>
    <xf numFmtId="165" fontId="17" fillId="0" borderId="10" xfId="0" applyNumberFormat="1" applyFont="1" applyBorder="1" applyAlignment="1">
      <alignment vertical="center" wrapText="1"/>
    </xf>
    <xf numFmtId="0" fontId="19" fillId="0" borderId="28" xfId="0" applyFont="1" applyBorder="1" applyAlignment="1">
      <alignment horizontal="right" wrapText="1"/>
    </xf>
    <xf numFmtId="164" fontId="19" fillId="0" borderId="28" xfId="0" applyNumberFormat="1" applyFont="1" applyBorder="1" applyAlignment="1">
      <alignment horizontal="right" wrapText="1"/>
    </xf>
    <xf numFmtId="164" fontId="10" fillId="0" borderId="28" xfId="0" applyNumberFormat="1" applyFont="1" applyBorder="1" applyAlignment="1">
      <alignment horizontal="right" wrapText="1"/>
    </xf>
    <xf numFmtId="0" fontId="17" fillId="0" borderId="29" xfId="0" applyFont="1" applyBorder="1" applyAlignment="1">
      <alignment vertical="center" wrapText="1"/>
    </xf>
    <xf numFmtId="170" fontId="17" fillId="0" borderId="30" xfId="0" applyNumberFormat="1" applyFont="1" applyBorder="1" applyAlignment="1">
      <alignment horizontal="right" vertical="center" wrapText="1"/>
    </xf>
    <xf numFmtId="170" fontId="17" fillId="0" borderId="30" xfId="0" applyNumberFormat="1" applyFont="1" applyBorder="1" applyAlignment="1">
      <alignment vertical="center" wrapText="1"/>
    </xf>
    <xf numFmtId="170" fontId="18" fillId="0" borderId="30" xfId="0" applyNumberFormat="1" applyFont="1" applyBorder="1" applyAlignment="1">
      <alignment horizontal="right" vertical="center" wrapText="1"/>
    </xf>
    <xf numFmtId="166" fontId="17" fillId="0" borderId="31" xfId="0" applyNumberFormat="1" applyFont="1" applyBorder="1" applyAlignment="1">
      <alignment vertical="center" wrapText="1"/>
    </xf>
    <xf numFmtId="0" fontId="17" fillId="0" borderId="8" xfId="0" applyFont="1" applyBorder="1" applyAlignment="1">
      <alignment vertical="center" wrapText="1"/>
    </xf>
    <xf numFmtId="166" fontId="17" fillId="0" borderId="6" xfId="0" applyNumberFormat="1" applyFont="1" applyBorder="1" applyAlignment="1">
      <alignment vertical="center" wrapText="1"/>
    </xf>
    <xf numFmtId="177" fontId="17" fillId="0" borderId="7" xfId="0" applyNumberFormat="1" applyFont="1" applyBorder="1" applyAlignment="1">
      <alignment vertical="center" wrapText="1"/>
    </xf>
    <xf numFmtId="177" fontId="18" fillId="0" borderId="7" xfId="0" applyNumberFormat="1" applyFont="1" applyBorder="1" applyAlignment="1">
      <alignment vertical="center" wrapText="1"/>
    </xf>
    <xf numFmtId="0" fontId="17" fillId="0" borderId="32" xfId="0" applyFont="1" applyBorder="1" applyAlignment="1">
      <alignment vertical="center" wrapText="1"/>
    </xf>
    <xf numFmtId="177" fontId="17" fillId="0" borderId="33" xfId="0" applyNumberFormat="1" applyFont="1" applyBorder="1" applyAlignment="1">
      <alignment vertical="center" wrapText="1"/>
    </xf>
    <xf numFmtId="177" fontId="18" fillId="0" borderId="33" xfId="0" applyNumberFormat="1" applyFont="1" applyBorder="1" applyAlignment="1">
      <alignment vertical="center" wrapText="1"/>
    </xf>
    <xf numFmtId="166" fontId="17" fillId="0" borderId="34" xfId="0" applyNumberFormat="1" applyFont="1" applyBorder="1" applyAlignment="1">
      <alignment vertical="center" wrapText="1"/>
    </xf>
    <xf numFmtId="0" fontId="19" fillId="2" borderId="0" xfId="0" applyFont="1" applyFill="1" applyAlignment="1">
      <alignment horizontal="left" wrapText="1"/>
    </xf>
    <xf numFmtId="0" fontId="10" fillId="0" borderId="1" xfId="0" applyFont="1" applyBorder="1" applyAlignment="1">
      <alignment horizontal="right" vertical="center" wrapText="1"/>
    </xf>
    <xf numFmtId="170" fontId="17" fillId="0" borderId="5" xfId="0" applyNumberFormat="1" applyFont="1" applyBorder="1" applyAlignment="1">
      <alignment horizontal="right" vertical="center" wrapText="1"/>
    </xf>
    <xf numFmtId="166" fontId="17" fillId="0" borderId="14" xfId="0" applyNumberFormat="1" applyFont="1" applyBorder="1" applyAlignment="1">
      <alignment horizontal="right" vertical="center" wrapText="1"/>
    </xf>
    <xf numFmtId="0" fontId="17" fillId="0" borderId="6" xfId="0" applyFont="1" applyBorder="1" applyAlignment="1">
      <alignment horizontal="right" vertical="center" wrapText="1"/>
    </xf>
    <xf numFmtId="166" fontId="17" fillId="0" borderId="6" xfId="0" applyNumberFormat="1" applyFont="1" applyBorder="1" applyAlignment="1">
      <alignment horizontal="right" vertical="center" wrapText="1"/>
    </xf>
    <xf numFmtId="169" fontId="18" fillId="0" borderId="7" xfId="0" applyNumberFormat="1" applyFont="1" applyBorder="1" applyAlignment="1">
      <alignment horizontal="right" vertical="center" wrapText="1"/>
    </xf>
    <xf numFmtId="0" fontId="17" fillId="0" borderId="10" xfId="0" applyFont="1" applyBorder="1" applyAlignment="1">
      <alignment horizontal="right" vertical="center" wrapText="1"/>
    </xf>
    <xf numFmtId="169" fontId="17" fillId="0" borderId="9" xfId="0" applyNumberFormat="1" applyFont="1" applyBorder="1" applyAlignment="1">
      <alignment horizontal="right" vertical="center" wrapText="1"/>
    </xf>
    <xf numFmtId="169" fontId="18" fillId="0" borderId="9" xfId="0" applyNumberFormat="1" applyFont="1" applyBorder="1" applyAlignment="1">
      <alignment horizontal="right" vertical="center" wrapText="1"/>
    </xf>
    <xf numFmtId="0" fontId="33" fillId="2" borderId="0" xfId="0" applyFont="1" applyFill="1" applyAlignment="1">
      <alignment horizontal="left" wrapText="1"/>
    </xf>
    <xf numFmtId="0" fontId="34" fillId="2" borderId="0" xfId="0" applyFont="1" applyFill="1" applyAlignment="1">
      <alignment wrapText="1"/>
    </xf>
    <xf numFmtId="0" fontId="35" fillId="2" borderId="0" xfId="0" applyFont="1" applyFill="1" applyAlignment="1">
      <alignment horizontal="center" wrapText="1"/>
    </xf>
    <xf numFmtId="0" fontId="26" fillId="2" borderId="0" xfId="0" applyFont="1" applyFill="1" applyAlignment="1">
      <alignment horizontal="center" wrapText="1"/>
    </xf>
    <xf numFmtId="0" fontId="31" fillId="2" borderId="2" xfId="0" applyFont="1" applyFill="1" applyBorder="1" applyAlignment="1">
      <alignment wrapText="1"/>
    </xf>
    <xf numFmtId="0" fontId="36" fillId="2" borderId="2" xfId="0" applyFont="1" applyFill="1" applyBorder="1" applyAlignment="1">
      <alignment wrapText="1"/>
    </xf>
    <xf numFmtId="0" fontId="36" fillId="2" borderId="2" xfId="0" applyFont="1" applyFill="1" applyBorder="1" applyAlignment="1">
      <alignment horizontal="center" vertical="center" wrapText="1"/>
    </xf>
    <xf numFmtId="0" fontId="36" fillId="2" borderId="0" xfId="0" applyFont="1" applyFill="1" applyAlignment="1">
      <alignment wrapText="1"/>
    </xf>
    <xf numFmtId="0" fontId="36" fillId="2" borderId="0" xfId="0" applyFont="1" applyFill="1" applyAlignment="1">
      <alignment horizontal="center" vertical="center" wrapText="1"/>
    </xf>
    <xf numFmtId="0" fontId="37" fillId="2" borderId="35" xfId="0" applyFont="1" applyFill="1" applyBorder="1" applyAlignment="1">
      <alignment horizontal="left" vertical="center" wrapText="1"/>
    </xf>
    <xf numFmtId="0" fontId="38" fillId="2" borderId="35" xfId="0" applyFont="1" applyFill="1" applyBorder="1" applyAlignment="1">
      <alignment horizontal="left" vertical="center" wrapText="1"/>
    </xf>
    <xf numFmtId="0" fontId="39" fillId="2" borderId="35" xfId="0" applyFont="1" applyFill="1" applyBorder="1" applyAlignment="1">
      <alignment horizontal="center" wrapText="1"/>
    </xf>
    <xf numFmtId="0" fontId="36" fillId="2" borderId="35" xfId="0" applyFont="1" applyFill="1" applyBorder="1" applyAlignment="1">
      <alignment horizontal="center" vertical="center" wrapText="1"/>
    </xf>
    <xf numFmtId="0" fontId="36" fillId="2" borderId="35" xfId="0" applyFont="1" applyFill="1" applyBorder="1" applyAlignment="1">
      <alignment wrapText="1"/>
    </xf>
    <xf numFmtId="0" fontId="38" fillId="2" borderId="0" xfId="0" applyFont="1" applyFill="1" applyAlignment="1">
      <alignment horizontal="left" vertical="center" wrapText="1"/>
    </xf>
    <xf numFmtId="0" fontId="39" fillId="2" borderId="0" xfId="0" applyFont="1" applyFill="1" applyAlignment="1">
      <alignment horizontal="center" wrapText="1"/>
    </xf>
    <xf numFmtId="0" fontId="1" fillId="0" borderId="2" xfId="0" applyFont="1" applyBorder="1" applyAlignment="1">
      <alignment wrapText="1"/>
    </xf>
    <xf numFmtId="0" fontId="35" fillId="2" borderId="0" xfId="0" applyFont="1" applyFill="1" applyAlignment="1">
      <alignment horizontal="left" wrapText="1"/>
    </xf>
    <xf numFmtId="178" fontId="40" fillId="0" borderId="36" xfId="0" applyNumberFormat="1" applyFont="1" applyBorder="1" applyAlignment="1">
      <alignment horizontal="right" vertical="center" wrapText="1"/>
    </xf>
    <xf numFmtId="178" fontId="10" fillId="0" borderId="36" xfId="0" applyNumberFormat="1" applyFont="1" applyBorder="1" applyAlignment="1">
      <alignment horizontal="right" vertical="center" wrapText="1"/>
    </xf>
    <xf numFmtId="178" fontId="40" fillId="0" borderId="37" xfId="0" applyNumberFormat="1" applyFont="1" applyBorder="1" applyAlignment="1">
      <alignment horizontal="right" vertical="center" wrapText="1"/>
    </xf>
    <xf numFmtId="178" fontId="10" fillId="0" borderId="37" xfId="0" applyNumberFormat="1" applyFont="1" applyBorder="1" applyAlignment="1">
      <alignment horizontal="right" vertical="center" wrapText="1"/>
    </xf>
    <xf numFmtId="0" fontId="40" fillId="0" borderId="38" xfId="0" applyFont="1" applyBorder="1" applyAlignment="1">
      <alignment vertical="center" wrapText="1"/>
    </xf>
    <xf numFmtId="170" fontId="40" fillId="0" borderId="39" xfId="0" applyNumberFormat="1" applyFont="1" applyBorder="1" applyAlignment="1">
      <alignment horizontal="right" vertical="center" wrapText="1"/>
    </xf>
    <xf numFmtId="170" fontId="10" fillId="0" borderId="39" xfId="0" applyNumberFormat="1" applyFont="1" applyBorder="1" applyAlignment="1">
      <alignment horizontal="right" vertical="center" wrapText="1"/>
    </xf>
    <xf numFmtId="170" fontId="40" fillId="0" borderId="38" xfId="0" applyNumberFormat="1" applyFont="1" applyBorder="1" applyAlignment="1">
      <alignment horizontal="right" vertical="center" wrapText="1"/>
    </xf>
    <xf numFmtId="170" fontId="10" fillId="0" borderId="40" xfId="0" applyNumberFormat="1" applyFont="1" applyBorder="1" applyAlignment="1">
      <alignment horizontal="right" vertical="center" wrapText="1"/>
    </xf>
    <xf numFmtId="0" fontId="41" fillId="0" borderId="4" xfId="0" applyFont="1" applyBorder="1" applyAlignment="1">
      <alignment vertical="center" wrapText="1"/>
    </xf>
    <xf numFmtId="170" fontId="41" fillId="0" borderId="5" xfId="0" applyNumberFormat="1" applyFont="1" applyBorder="1" applyAlignment="1">
      <alignment horizontal="right" vertical="center" wrapText="1"/>
    </xf>
    <xf numFmtId="170" fontId="41" fillId="0" borderId="4" xfId="0" applyNumberFormat="1" applyFont="1" applyBorder="1" applyAlignment="1">
      <alignment horizontal="right" vertical="center" wrapText="1"/>
    </xf>
    <xf numFmtId="170" fontId="18" fillId="0" borderId="14" xfId="0" applyNumberFormat="1" applyFont="1" applyBorder="1" applyAlignment="1">
      <alignment horizontal="right" vertical="center" wrapText="1"/>
    </xf>
    <xf numFmtId="0" fontId="41" fillId="0" borderId="8" xfId="0" applyFont="1" applyBorder="1" applyAlignment="1">
      <alignment vertical="center" wrapText="1"/>
    </xf>
    <xf numFmtId="170" fontId="41" fillId="0" borderId="7" xfId="0" applyNumberFormat="1" applyFont="1" applyBorder="1" applyAlignment="1">
      <alignment horizontal="right" vertical="center" wrapText="1"/>
    </xf>
    <xf numFmtId="170" fontId="41" fillId="0" borderId="8" xfId="0" applyNumberFormat="1" applyFont="1" applyBorder="1" applyAlignment="1">
      <alignment horizontal="right" vertical="center" wrapText="1"/>
    </xf>
    <xf numFmtId="0" fontId="41" fillId="0" borderId="18" xfId="0" applyFont="1" applyBorder="1" applyAlignment="1">
      <alignment vertical="center" wrapText="1"/>
    </xf>
    <xf numFmtId="170" fontId="41" fillId="0" borderId="9" xfId="0" applyNumberFormat="1" applyFont="1" applyBorder="1" applyAlignment="1">
      <alignment horizontal="right" vertical="center" wrapText="1"/>
    </xf>
    <xf numFmtId="170" fontId="41" fillId="0" borderId="18" xfId="0" applyNumberFormat="1" applyFont="1" applyBorder="1" applyAlignment="1">
      <alignment horizontal="right" vertical="center" wrapText="1"/>
    </xf>
    <xf numFmtId="170" fontId="18" fillId="0" borderId="10" xfId="0" applyNumberFormat="1" applyFont="1" applyBorder="1" applyAlignment="1">
      <alignment horizontal="right" vertical="center" wrapText="1"/>
    </xf>
    <xf numFmtId="170" fontId="41" fillId="0" borderId="5" xfId="0" applyNumberFormat="1" applyFont="1" applyBorder="1" applyAlignment="1">
      <alignment vertical="center" wrapText="1"/>
    </xf>
    <xf numFmtId="170" fontId="18" fillId="0" borderId="5" xfId="0" applyNumberFormat="1" applyFont="1" applyBorder="1" applyAlignment="1">
      <alignment vertical="center" wrapText="1"/>
    </xf>
    <xf numFmtId="0" fontId="41" fillId="0" borderId="5" xfId="0" applyFont="1" applyBorder="1" applyAlignment="1">
      <alignment vertical="center" wrapText="1"/>
    </xf>
    <xf numFmtId="0" fontId="18" fillId="0" borderId="5" xfId="0" applyFont="1" applyBorder="1" applyAlignment="1">
      <alignment vertical="center" wrapText="1"/>
    </xf>
    <xf numFmtId="170" fontId="41" fillId="0" borderId="4" xfId="0" applyNumberFormat="1" applyFont="1" applyBorder="1" applyAlignment="1">
      <alignment vertical="center" wrapText="1"/>
    </xf>
    <xf numFmtId="170" fontId="18" fillId="0" borderId="14" xfId="0" applyNumberFormat="1" applyFont="1" applyBorder="1" applyAlignment="1">
      <alignment vertical="center" wrapText="1"/>
    </xf>
    <xf numFmtId="170" fontId="41" fillId="0" borderId="7" xfId="0" applyNumberFormat="1" applyFont="1" applyBorder="1" applyAlignment="1">
      <alignment vertical="center" wrapText="1"/>
    </xf>
    <xf numFmtId="170" fontId="18" fillId="0" borderId="7" xfId="0" applyNumberFormat="1" applyFont="1" applyBorder="1" applyAlignment="1">
      <alignment vertical="center" wrapText="1"/>
    </xf>
    <xf numFmtId="170" fontId="41" fillId="0" borderId="8" xfId="0" applyNumberFormat="1" applyFont="1" applyBorder="1" applyAlignment="1">
      <alignment vertical="center" wrapText="1"/>
    </xf>
    <xf numFmtId="170" fontId="18" fillId="0" borderId="6" xfId="0" applyNumberFormat="1" applyFont="1" applyBorder="1" applyAlignment="1">
      <alignment vertical="center" wrapText="1"/>
    </xf>
    <xf numFmtId="179" fontId="41" fillId="0" borderId="7" xfId="0" applyNumberFormat="1" applyFont="1" applyBorder="1" applyAlignment="1">
      <alignment vertical="center" wrapText="1"/>
    </xf>
    <xf numFmtId="179" fontId="18" fillId="0" borderId="7" xfId="0" applyNumberFormat="1" applyFont="1" applyBorder="1" applyAlignment="1">
      <alignment vertical="center" wrapText="1"/>
    </xf>
    <xf numFmtId="179" fontId="41" fillId="0" borderId="8" xfId="0" applyNumberFormat="1" applyFont="1" applyBorder="1" applyAlignment="1">
      <alignment vertical="center" wrapText="1"/>
    </xf>
    <xf numFmtId="179" fontId="18" fillId="0" borderId="6" xfId="0" applyNumberFormat="1" applyFont="1" applyBorder="1" applyAlignment="1">
      <alignment vertical="center" wrapText="1"/>
    </xf>
    <xf numFmtId="170" fontId="41" fillId="0" borderId="9" xfId="0" applyNumberFormat="1" applyFont="1" applyBorder="1" applyAlignment="1">
      <alignment vertical="center" wrapText="1"/>
    </xf>
    <xf numFmtId="170" fontId="18" fillId="0" borderId="9" xfId="0" applyNumberFormat="1" applyFont="1" applyBorder="1" applyAlignment="1">
      <alignment vertical="center" wrapText="1"/>
    </xf>
    <xf numFmtId="170" fontId="41" fillId="0" borderId="18" xfId="0" applyNumberFormat="1" applyFont="1" applyBorder="1" applyAlignment="1">
      <alignment vertical="center" wrapText="1"/>
    </xf>
    <xf numFmtId="170" fontId="18" fillId="0" borderId="10" xfId="0" applyNumberFormat="1" applyFont="1" applyBorder="1" applyAlignment="1">
      <alignment vertical="center" wrapText="1"/>
    </xf>
    <xf numFmtId="0" fontId="40" fillId="0" borderId="1" xfId="0" applyFont="1" applyBorder="1" applyAlignment="1">
      <alignment horizontal="left" vertical="center" wrapText="1"/>
    </xf>
    <xf numFmtId="178" fontId="10" fillId="0" borderId="1" xfId="0" applyNumberFormat="1" applyFont="1" applyBorder="1" applyAlignment="1">
      <alignment horizontal="right" vertical="center" wrapText="1"/>
    </xf>
    <xf numFmtId="169" fontId="18" fillId="0" borderId="14" xfId="0" applyNumberFormat="1" applyFont="1" applyBorder="1" applyAlignment="1">
      <alignment horizontal="right" vertical="center" wrapText="1"/>
    </xf>
    <xf numFmtId="169" fontId="18" fillId="0" borderId="6" xfId="0" applyNumberFormat="1" applyFont="1" applyBorder="1" applyAlignment="1">
      <alignment horizontal="right" vertical="center" wrapText="1"/>
    </xf>
    <xf numFmtId="178" fontId="10" fillId="0" borderId="36" xfId="0" applyNumberFormat="1" applyFont="1" applyBorder="1" applyAlignment="1">
      <alignment horizontal="right" wrapText="1"/>
    </xf>
    <xf numFmtId="171" fontId="18" fillId="0" borderId="6" xfId="0" applyNumberFormat="1" applyFont="1" applyBorder="1" applyAlignment="1">
      <alignment horizontal="right" vertical="center" wrapText="1"/>
    </xf>
    <xf numFmtId="171" fontId="18" fillId="0" borderId="10" xfId="0" applyNumberFormat="1" applyFont="1" applyBorder="1" applyAlignment="1">
      <alignment horizontal="right" vertical="center" wrapText="1"/>
    </xf>
    <xf numFmtId="0" fontId="10" fillId="0" borderId="40" xfId="0" applyFont="1" applyBorder="1" applyAlignment="1">
      <alignment horizontal="right" vertical="center" wrapText="1"/>
    </xf>
    <xf numFmtId="0" fontId="18" fillId="0" borderId="41" xfId="0" applyFont="1" applyBorder="1" applyAlignment="1">
      <alignment horizontal="right" vertical="center" wrapText="1"/>
    </xf>
    <xf numFmtId="0" fontId="18" fillId="0" borderId="20" xfId="0" applyFont="1" applyBorder="1" applyAlignment="1">
      <alignment horizontal="right" vertical="center" wrapText="1"/>
    </xf>
    <xf numFmtId="0" fontId="18" fillId="0" borderId="42" xfId="0" applyFont="1" applyBorder="1" applyAlignment="1">
      <alignment horizontal="right" vertical="center" wrapText="1"/>
    </xf>
    <xf numFmtId="0" fontId="43" fillId="0" borderId="36" xfId="0" applyFont="1" applyBorder="1" applyAlignment="1">
      <alignment vertical="center" wrapText="1"/>
    </xf>
    <xf numFmtId="0" fontId="18" fillId="0" borderId="41" xfId="0" applyFont="1" applyBorder="1" applyAlignment="1">
      <alignment vertical="center" wrapText="1"/>
    </xf>
    <xf numFmtId="0" fontId="18" fillId="0" borderId="20" xfId="0" applyFont="1" applyBorder="1" applyAlignment="1">
      <alignment vertical="center" wrapText="1"/>
    </xf>
    <xf numFmtId="0" fontId="18" fillId="0" borderId="42" xfId="0" applyFont="1" applyBorder="1" applyAlignment="1">
      <alignment vertical="center" wrapText="1"/>
    </xf>
    <xf numFmtId="0" fontId="44" fillId="0" borderId="2" xfId="0" applyFont="1" applyBorder="1" applyAlignment="1">
      <alignment vertical="center" wrapText="1"/>
    </xf>
    <xf numFmtId="0" fontId="45" fillId="0" borderId="2" xfId="0" applyFont="1" applyBorder="1" applyAlignment="1">
      <alignment horizontal="center" wrapText="1"/>
    </xf>
    <xf numFmtId="0" fontId="44" fillId="0" borderId="2" xfId="0" applyFont="1" applyBorder="1" applyAlignment="1">
      <alignment horizontal="center" wrapText="1"/>
    </xf>
    <xf numFmtId="0" fontId="41" fillId="0" borderId="7" xfId="0" applyFont="1" applyBorder="1" applyAlignment="1">
      <alignment vertical="center" wrapText="1"/>
    </xf>
    <xf numFmtId="0" fontId="41" fillId="0" borderId="18" xfId="0" applyFont="1" applyBorder="1" applyAlignment="1">
      <alignment horizontal="left" vertical="center" wrapText="1"/>
    </xf>
    <xf numFmtId="0" fontId="40" fillId="0" borderId="36" xfId="0" applyFont="1" applyBorder="1" applyAlignment="1">
      <alignment wrapText="1"/>
    </xf>
    <xf numFmtId="164" fontId="40" fillId="0" borderId="1" xfId="0" applyNumberFormat="1" applyFont="1" applyBorder="1" applyAlignment="1">
      <alignment horizontal="center" wrapText="1"/>
    </xf>
    <xf numFmtId="164" fontId="10" fillId="0" borderId="1" xfId="0" applyNumberFormat="1" applyFont="1" applyBorder="1" applyAlignment="1">
      <alignment horizontal="center" wrapText="1"/>
    </xf>
    <xf numFmtId="170" fontId="9" fillId="0" borderId="38" xfId="0" applyNumberFormat="1" applyFont="1" applyBorder="1" applyAlignment="1">
      <alignment horizontal="center" vertical="center" wrapText="1"/>
    </xf>
    <xf numFmtId="180" fontId="9" fillId="0" borderId="39" xfId="0" applyNumberFormat="1" applyFont="1" applyBorder="1" applyAlignment="1">
      <alignment horizontal="center" vertical="center" wrapText="1"/>
    </xf>
    <xf numFmtId="170" fontId="18" fillId="0" borderId="40" xfId="0" applyNumberFormat="1" applyFont="1" applyBorder="1" applyAlignment="1">
      <alignment horizontal="center" vertical="center" wrapText="1"/>
    </xf>
    <xf numFmtId="170" fontId="46" fillId="0" borderId="38" xfId="0" applyNumberFormat="1" applyFont="1" applyBorder="1" applyAlignment="1">
      <alignment horizontal="center" vertical="center" wrapText="1"/>
    </xf>
    <xf numFmtId="170" fontId="9" fillId="0" borderId="39" xfId="0" applyNumberFormat="1" applyFont="1" applyBorder="1" applyAlignment="1">
      <alignment horizontal="center" vertical="center" wrapText="1"/>
    </xf>
    <xf numFmtId="0" fontId="40" fillId="0" borderId="4" xfId="0" applyFont="1" applyBorder="1" applyAlignment="1">
      <alignment horizontal="left" wrapText="1"/>
    </xf>
    <xf numFmtId="170" fontId="40" fillId="0" borderId="14" xfId="0" applyNumberFormat="1" applyFont="1" applyBorder="1" applyAlignment="1">
      <alignment horizontal="right" wrapText="1"/>
    </xf>
    <xf numFmtId="0" fontId="9" fillId="0" borderId="8" xfId="0" applyFont="1" applyBorder="1" applyAlignment="1">
      <alignment horizontal="left" wrapText="1"/>
    </xf>
    <xf numFmtId="171" fontId="9" fillId="0" borderId="6" xfId="0" applyNumberFormat="1" applyFont="1" applyBorder="1" applyAlignment="1">
      <alignment horizontal="right" wrapText="1"/>
    </xf>
    <xf numFmtId="0" fontId="9" fillId="0" borderId="18" xfId="0" applyFont="1" applyBorder="1" applyAlignment="1">
      <alignment horizontal="left" wrapText="1"/>
    </xf>
    <xf numFmtId="171" fontId="9" fillId="0" borderId="10" xfId="0" applyNumberFormat="1" applyFont="1" applyBorder="1" applyAlignment="1">
      <alignment horizontal="right" wrapText="1"/>
    </xf>
    <xf numFmtId="164" fontId="11" fillId="0" borderId="36" xfId="0" applyNumberFormat="1" applyFont="1" applyBorder="1" applyAlignment="1">
      <alignment horizontal="center" wrapText="1"/>
    </xf>
    <xf numFmtId="164" fontId="10" fillId="0" borderId="36" xfId="0" applyNumberFormat="1" applyFont="1" applyBorder="1" applyAlignment="1">
      <alignment horizontal="center" wrapText="1"/>
    </xf>
    <xf numFmtId="0" fontId="48" fillId="2" borderId="0" xfId="0" applyFont="1" applyFill="1" applyAlignment="1">
      <alignment wrapText="1"/>
    </xf>
    <xf numFmtId="181" fontId="41" fillId="0" borderId="25" xfId="0" applyNumberFormat="1" applyFont="1" applyBorder="1" applyAlignment="1">
      <alignment horizontal="center" wrapText="1"/>
    </xf>
    <xf numFmtId="181" fontId="40" fillId="0" borderId="25" xfId="0" applyNumberFormat="1" applyFont="1" applyBorder="1" applyAlignment="1">
      <alignment horizontal="center" wrapText="1"/>
    </xf>
    <xf numFmtId="0" fontId="49" fillId="2" borderId="0" xfId="0" applyFont="1" applyFill="1" applyAlignment="1">
      <alignment vertical="center" wrapText="1"/>
    </xf>
    <xf numFmtId="0" fontId="9" fillId="2" borderId="2" xfId="0" applyFont="1" applyFill="1" applyBorder="1" applyAlignment="1">
      <alignment vertical="center" wrapText="1"/>
    </xf>
    <xf numFmtId="0" fontId="19" fillId="2" borderId="0" xfId="0" applyFont="1" applyFill="1" applyAlignment="1">
      <alignment vertical="center" wrapText="1"/>
    </xf>
    <xf numFmtId="0" fontId="1" fillId="0" borderId="43" xfId="0" applyFont="1" applyBorder="1" applyAlignment="1">
      <alignment wrapText="1"/>
    </xf>
    <xf numFmtId="0" fontId="14" fillId="2" borderId="0" xfId="0" applyFont="1" applyFill="1" applyAlignment="1">
      <alignment horizontal="left" vertical="center" wrapText="1"/>
    </xf>
    <xf numFmtId="0" fontId="50" fillId="2" borderId="0" xfId="0" applyFont="1" applyFill="1" applyAlignment="1">
      <alignment wrapText="1"/>
    </xf>
    <xf numFmtId="0" fontId="51" fillId="2" borderId="0" xfId="0" applyFont="1" applyFill="1" applyAlignment="1">
      <alignment wrapText="1"/>
    </xf>
    <xf numFmtId="0" fontId="35" fillId="0" borderId="0" xfId="0" applyFont="1" applyAlignment="1">
      <alignment wrapText="1"/>
    </xf>
    <xf numFmtId="164" fontId="40" fillId="0" borderId="23" xfId="0" applyNumberFormat="1" applyFont="1" applyBorder="1" applyAlignment="1">
      <alignment wrapText="1"/>
    </xf>
    <xf numFmtId="164" fontId="10" fillId="0" borderId="23" xfId="0" applyNumberFormat="1" applyFont="1" applyBorder="1" applyAlignment="1">
      <alignment wrapText="1"/>
    </xf>
    <xf numFmtId="0" fontId="40" fillId="0" borderId="44" xfId="0" applyFont="1" applyBorder="1" applyAlignment="1">
      <alignment vertical="center" wrapText="1"/>
    </xf>
    <xf numFmtId="170" fontId="40" fillId="0" borderId="45" xfId="0" applyNumberFormat="1" applyFont="1" applyBorder="1" applyAlignment="1">
      <alignment vertical="center" wrapText="1"/>
    </xf>
    <xf numFmtId="170" fontId="10" fillId="0" borderId="46" xfId="0" applyNumberFormat="1" applyFont="1" applyBorder="1" applyAlignment="1">
      <alignment vertical="center" wrapText="1"/>
    </xf>
    <xf numFmtId="0" fontId="44" fillId="0" borderId="23" xfId="0" applyFont="1" applyBorder="1" applyAlignment="1">
      <alignment wrapText="1"/>
    </xf>
    <xf numFmtId="164" fontId="10" fillId="0" borderId="23" xfId="0" applyNumberFormat="1" applyFont="1" applyBorder="1" applyAlignment="1">
      <alignment vertical="center" wrapText="1"/>
    </xf>
    <xf numFmtId="0" fontId="9" fillId="0" borderId="0" xfId="0" applyFont="1" applyAlignment="1">
      <alignment wrapText="1"/>
    </xf>
    <xf numFmtId="170" fontId="41" fillId="0" borderId="48" xfId="0" applyNumberFormat="1" applyFont="1" applyBorder="1" applyAlignment="1">
      <alignment vertical="center" wrapText="1"/>
    </xf>
    <xf numFmtId="170" fontId="18" fillId="0" borderId="49" xfId="0" applyNumberFormat="1" applyFont="1" applyBorder="1" applyAlignment="1">
      <alignment vertical="center" wrapText="1"/>
    </xf>
    <xf numFmtId="0" fontId="9" fillId="0" borderId="23" xfId="0" applyFont="1" applyBorder="1" applyAlignment="1">
      <alignment wrapText="1"/>
    </xf>
    <xf numFmtId="0" fontId="9" fillId="0" borderId="23" xfId="0" applyFont="1" applyBorder="1" applyAlignment="1">
      <alignment horizontal="center" wrapText="1"/>
    </xf>
    <xf numFmtId="0" fontId="40" fillId="0" borderId="50" xfId="0" applyFont="1" applyBorder="1" applyAlignment="1">
      <alignment horizontal="right" wrapText="1"/>
    </xf>
    <xf numFmtId="0" fontId="40" fillId="0" borderId="51" xfId="0" applyFont="1" applyBorder="1" applyAlignment="1">
      <alignment horizontal="right" wrapText="1"/>
    </xf>
    <xf numFmtId="0" fontId="40" fillId="0" borderId="52" xfId="0" applyFont="1" applyBorder="1" applyAlignment="1">
      <alignment horizontal="right" wrapText="1"/>
    </xf>
    <xf numFmtId="169" fontId="41" fillId="0" borderId="7" xfId="0" applyNumberFormat="1" applyFont="1" applyBorder="1" applyAlignment="1">
      <alignment wrapText="1"/>
    </xf>
    <xf numFmtId="169" fontId="18" fillId="0" borderId="6" xfId="0" applyNumberFormat="1" applyFont="1" applyBorder="1" applyAlignment="1">
      <alignment wrapText="1"/>
    </xf>
    <xf numFmtId="0" fontId="41" fillId="0" borderId="48" xfId="0" applyFont="1" applyBorder="1" applyAlignment="1">
      <alignment vertical="center" wrapText="1"/>
    </xf>
    <xf numFmtId="170" fontId="9" fillId="0" borderId="48" xfId="0" applyNumberFormat="1" applyFont="1" applyBorder="1" applyAlignment="1">
      <alignment horizontal="right" vertical="center" wrapText="1"/>
    </xf>
    <xf numFmtId="171" fontId="9" fillId="0" borderId="48" xfId="0" applyNumberFormat="1" applyFont="1" applyBorder="1" applyAlignment="1">
      <alignment horizontal="right" vertical="center" wrapText="1"/>
    </xf>
    <xf numFmtId="170" fontId="18" fillId="0" borderId="48" xfId="0" applyNumberFormat="1" applyFont="1" applyBorder="1" applyAlignment="1">
      <alignment horizontal="right" vertical="center" wrapText="1"/>
    </xf>
    <xf numFmtId="171" fontId="18" fillId="0" borderId="49" xfId="0" applyNumberFormat="1" applyFont="1" applyBorder="1" applyAlignment="1">
      <alignment horizontal="right" vertical="center" wrapText="1"/>
    </xf>
    <xf numFmtId="170" fontId="9" fillId="0" borderId="7" xfId="0" applyNumberFormat="1" applyFont="1" applyBorder="1" applyAlignment="1">
      <alignment horizontal="right" vertical="center" wrapText="1"/>
    </xf>
    <xf numFmtId="171" fontId="9" fillId="0" borderId="7" xfId="0" applyNumberFormat="1" applyFont="1" applyBorder="1" applyAlignment="1">
      <alignment horizontal="right" vertical="center" wrapText="1"/>
    </xf>
    <xf numFmtId="169" fontId="41" fillId="0" borderId="33" xfId="0" applyNumberFormat="1" applyFont="1" applyBorder="1" applyAlignment="1">
      <alignment wrapText="1"/>
    </xf>
    <xf numFmtId="169" fontId="18" fillId="0" borderId="34" xfId="0" applyNumberFormat="1" applyFont="1" applyBorder="1" applyAlignment="1">
      <alignment wrapText="1"/>
    </xf>
    <xf numFmtId="0" fontId="40" fillId="0" borderId="56" xfId="0" applyFont="1" applyBorder="1" applyAlignment="1">
      <alignment vertical="center" wrapText="1"/>
    </xf>
    <xf numFmtId="170" fontId="40" fillId="0" borderId="57" xfId="0" applyNumberFormat="1" applyFont="1" applyBorder="1" applyAlignment="1">
      <alignment vertical="center" wrapText="1"/>
    </xf>
    <xf numFmtId="170" fontId="10" fillId="0" borderId="58" xfId="0" applyNumberFormat="1" applyFont="1" applyBorder="1" applyAlignment="1">
      <alignment vertical="center" wrapText="1"/>
    </xf>
    <xf numFmtId="0" fontId="41" fillId="0" borderId="33" xfId="0" applyFont="1" applyBorder="1" applyAlignment="1">
      <alignment vertical="center" wrapText="1"/>
    </xf>
    <xf numFmtId="170" fontId="9" fillId="0" borderId="33" xfId="0" applyNumberFormat="1" applyFont="1" applyBorder="1" applyAlignment="1">
      <alignment horizontal="right" vertical="center" wrapText="1"/>
    </xf>
    <xf numFmtId="171" fontId="9" fillId="0" borderId="33" xfId="0" applyNumberFormat="1" applyFont="1" applyBorder="1" applyAlignment="1">
      <alignment horizontal="right" vertical="center" wrapText="1"/>
    </xf>
    <xf numFmtId="170" fontId="18" fillId="0" borderId="33" xfId="0" applyNumberFormat="1" applyFont="1" applyBorder="1" applyAlignment="1">
      <alignment horizontal="right" vertical="center" wrapText="1"/>
    </xf>
    <xf numFmtId="171" fontId="18" fillId="0" borderId="34" xfId="0" applyNumberFormat="1" applyFont="1" applyBorder="1" applyAlignment="1">
      <alignment horizontal="right" vertical="center" wrapText="1"/>
    </xf>
    <xf numFmtId="0" fontId="40" fillId="0" borderId="59" xfId="0" applyFont="1" applyBorder="1" applyAlignment="1">
      <alignment wrapText="1"/>
    </xf>
    <xf numFmtId="0" fontId="40" fillId="0" borderId="60" xfId="0" applyFont="1" applyBorder="1" applyAlignment="1">
      <alignment vertical="center" wrapText="1"/>
    </xf>
    <xf numFmtId="170" fontId="40" fillId="0" borderId="60" xfId="0" applyNumberFormat="1" applyFont="1" applyBorder="1" applyAlignment="1">
      <alignment horizontal="right" vertical="center" wrapText="1"/>
    </xf>
    <xf numFmtId="171" fontId="40" fillId="0" borderId="60" xfId="0" applyNumberFormat="1" applyFont="1" applyBorder="1" applyAlignment="1">
      <alignment horizontal="right" vertical="center" wrapText="1"/>
    </xf>
    <xf numFmtId="170" fontId="10" fillId="0" borderId="60" xfId="0" applyNumberFormat="1" applyFont="1" applyBorder="1" applyAlignment="1">
      <alignment horizontal="right" vertical="center" wrapText="1"/>
    </xf>
    <xf numFmtId="171" fontId="10" fillId="0" borderId="61" xfId="0" applyNumberFormat="1" applyFont="1" applyBorder="1" applyAlignment="1">
      <alignment horizontal="right" vertical="center" wrapText="1"/>
    </xf>
    <xf numFmtId="0" fontId="41" fillId="0" borderId="23" xfId="0" applyFont="1" applyBorder="1" applyAlignment="1">
      <alignment vertical="center" wrapText="1"/>
    </xf>
    <xf numFmtId="0" fontId="40" fillId="0" borderId="23" xfId="0" applyFont="1" applyBorder="1" applyAlignment="1">
      <alignment wrapText="1"/>
    </xf>
    <xf numFmtId="0" fontId="40" fillId="0" borderId="0" xfId="0" applyFont="1" applyAlignment="1">
      <alignment horizontal="right" vertical="center" wrapText="1"/>
    </xf>
    <xf numFmtId="182" fontId="40" fillId="0" borderId="63" xfId="0" applyNumberFormat="1" applyFont="1" applyBorder="1" applyAlignment="1">
      <alignment wrapText="1"/>
    </xf>
    <xf numFmtId="182" fontId="10" fillId="0" borderId="64" xfId="0" applyNumberFormat="1" applyFont="1" applyBorder="1" applyAlignment="1">
      <alignment wrapText="1"/>
    </xf>
    <xf numFmtId="0" fontId="40" fillId="0" borderId="1" xfId="0" applyFont="1" applyBorder="1" applyAlignment="1">
      <alignment vertical="center" wrapText="1"/>
    </xf>
    <xf numFmtId="0" fontId="40" fillId="0" borderId="50" xfId="0" applyFont="1" applyBorder="1" applyAlignment="1">
      <alignment horizontal="right" vertical="center" wrapText="1"/>
    </xf>
    <xf numFmtId="0" fontId="40" fillId="0" borderId="51" xfId="0" applyFont="1" applyBorder="1" applyAlignment="1">
      <alignment horizontal="right" vertical="center" wrapText="1"/>
    </xf>
    <xf numFmtId="0" fontId="11" fillId="0" borderId="51" xfId="0" applyFont="1" applyBorder="1" applyAlignment="1">
      <alignment horizontal="right" vertical="center" wrapText="1"/>
    </xf>
    <xf numFmtId="0" fontId="11" fillId="0" borderId="52" xfId="0" applyFont="1" applyBorder="1" applyAlignment="1">
      <alignment horizontal="right" vertical="center" wrapText="1"/>
    </xf>
    <xf numFmtId="170" fontId="41" fillId="0" borderId="48" xfId="0" applyNumberFormat="1" applyFont="1" applyBorder="1" applyAlignment="1">
      <alignment horizontal="right" vertical="center" wrapText="1"/>
    </xf>
    <xf numFmtId="171" fontId="41" fillId="0" borderId="48" xfId="0" applyNumberFormat="1" applyFont="1" applyBorder="1" applyAlignment="1">
      <alignment horizontal="right" vertical="center" wrapText="1"/>
    </xf>
    <xf numFmtId="171" fontId="41" fillId="0" borderId="7" xfId="0" applyNumberFormat="1" applyFont="1" applyBorder="1" applyAlignment="1">
      <alignment horizontal="right" vertical="center" wrapText="1"/>
    </xf>
    <xf numFmtId="0" fontId="40" fillId="0" borderId="24" xfId="0" applyFont="1" applyBorder="1" applyAlignment="1">
      <alignment vertical="center" wrapText="1"/>
    </xf>
    <xf numFmtId="170" fontId="40" fillId="0" borderId="15" xfId="0" applyNumberFormat="1" applyFont="1" applyBorder="1" applyAlignment="1">
      <alignment horizontal="right" vertical="center" wrapText="1"/>
    </xf>
    <xf numFmtId="171" fontId="40" fillId="0" borderId="15" xfId="0" applyNumberFormat="1" applyFont="1" applyBorder="1" applyAlignment="1">
      <alignment horizontal="right" vertical="center" wrapText="1"/>
    </xf>
    <xf numFmtId="170" fontId="10" fillId="0" borderId="15" xfId="0" applyNumberFormat="1" applyFont="1" applyBorder="1" applyAlignment="1">
      <alignment horizontal="right" vertical="center" wrapText="1"/>
    </xf>
    <xf numFmtId="171" fontId="10" fillId="0" borderId="16" xfId="0" applyNumberFormat="1" applyFont="1" applyBorder="1" applyAlignment="1">
      <alignment horizontal="right" vertical="center" wrapText="1"/>
    </xf>
    <xf numFmtId="0" fontId="44" fillId="0" borderId="0" xfId="0" applyFont="1" applyAlignment="1">
      <alignment vertical="center" wrapText="1"/>
    </xf>
    <xf numFmtId="178" fontId="40" fillId="0" borderId="65" xfId="0" applyNumberFormat="1" applyFont="1" applyBorder="1" applyAlignment="1">
      <alignment horizontal="right" wrapText="1"/>
    </xf>
    <xf numFmtId="178" fontId="10" fillId="0" borderId="66" xfId="0" applyNumberFormat="1" applyFont="1" applyBorder="1" applyAlignment="1">
      <alignment horizontal="right" wrapText="1"/>
    </xf>
    <xf numFmtId="178" fontId="40" fillId="0" borderId="66" xfId="0" applyNumberFormat="1" applyFont="1" applyBorder="1" applyAlignment="1">
      <alignment horizontal="right" wrapText="1"/>
    </xf>
    <xf numFmtId="178" fontId="10" fillId="0" borderId="67" xfId="0" applyNumberFormat="1" applyFont="1" applyBorder="1" applyAlignment="1">
      <alignment horizontal="right" wrapText="1"/>
    </xf>
    <xf numFmtId="0" fontId="40" fillId="0" borderId="56" xfId="0" applyFont="1" applyBorder="1" applyAlignment="1">
      <alignment wrapText="1"/>
    </xf>
    <xf numFmtId="182" fontId="40" fillId="0" borderId="57" xfId="0" applyNumberFormat="1" applyFont="1" applyBorder="1" applyAlignment="1">
      <alignment wrapText="1"/>
    </xf>
    <xf numFmtId="182" fontId="10" fillId="0" borderId="57" xfId="0" applyNumberFormat="1" applyFont="1" applyBorder="1" applyAlignment="1">
      <alignment wrapText="1"/>
    </xf>
    <xf numFmtId="182" fontId="10" fillId="0" borderId="58" xfId="0" applyNumberFormat="1" applyFont="1" applyBorder="1" applyAlignment="1">
      <alignment wrapText="1"/>
    </xf>
    <xf numFmtId="0" fontId="42" fillId="0" borderId="0" xfId="0" applyFont="1" applyAlignment="1">
      <alignment vertical="center" wrapText="1"/>
    </xf>
    <xf numFmtId="0" fontId="56" fillId="0" borderId="0" xfId="0" applyFont="1" applyAlignment="1">
      <alignment horizontal="right" wrapText="1"/>
    </xf>
    <xf numFmtId="178" fontId="40" fillId="0" borderId="68" xfId="0" applyNumberFormat="1" applyFont="1" applyBorder="1" applyAlignment="1">
      <alignment horizontal="right" wrapText="1"/>
    </xf>
    <xf numFmtId="178" fontId="10" fillId="0" borderId="68" xfId="0" applyNumberFormat="1" applyFont="1" applyBorder="1" applyAlignment="1">
      <alignment horizontal="right" wrapText="1"/>
    </xf>
    <xf numFmtId="0" fontId="41" fillId="0" borderId="1" xfId="0" applyFont="1" applyBorder="1" applyAlignment="1">
      <alignment wrapText="1"/>
    </xf>
    <xf numFmtId="178" fontId="40" fillId="0" borderId="1" xfId="0" applyNumberFormat="1" applyFont="1" applyBorder="1" applyAlignment="1">
      <alignment horizontal="right" wrapText="1"/>
    </xf>
    <xf numFmtId="178" fontId="10" fillId="0" borderId="1" xfId="0" applyNumberFormat="1" applyFont="1" applyBorder="1" applyAlignment="1">
      <alignment horizontal="right" wrapText="1"/>
    </xf>
    <xf numFmtId="0" fontId="19" fillId="0" borderId="44" xfId="0" applyFont="1" applyBorder="1" applyAlignment="1">
      <alignment horizontal="left" wrapText="1"/>
    </xf>
    <xf numFmtId="170" fontId="40" fillId="0" borderId="63" xfId="0" applyNumberFormat="1" applyFont="1" applyBorder="1" applyAlignment="1">
      <alignment horizontal="right" wrapText="1"/>
    </xf>
    <xf numFmtId="170" fontId="10" fillId="0" borderId="64" xfId="0" applyNumberFormat="1" applyFont="1" applyBorder="1" applyAlignment="1">
      <alignment horizontal="right" wrapText="1"/>
    </xf>
    <xf numFmtId="0" fontId="41" fillId="0" borderId="38" xfId="0" applyFont="1" applyBorder="1" applyAlignment="1">
      <alignment wrapText="1"/>
    </xf>
    <xf numFmtId="168" fontId="41" fillId="0" borderId="39" xfId="0" applyNumberFormat="1" applyFont="1" applyBorder="1" applyAlignment="1">
      <alignment wrapText="1"/>
    </xf>
    <xf numFmtId="168" fontId="18" fillId="0" borderId="40" xfId="0" applyNumberFormat="1" applyFont="1" applyBorder="1" applyAlignment="1">
      <alignment wrapText="1"/>
    </xf>
    <xf numFmtId="0" fontId="41" fillId="0" borderId="0" xfId="0" applyFont="1" applyAlignment="1">
      <alignment horizontal="left" vertical="center" wrapText="1"/>
    </xf>
    <xf numFmtId="0" fontId="41" fillId="0" borderId="69" xfId="0" applyFont="1" applyBorder="1" applyAlignment="1">
      <alignment horizontal="left" vertical="center" wrapText="1"/>
    </xf>
    <xf numFmtId="183" fontId="57" fillId="0" borderId="70" xfId="0" applyNumberFormat="1" applyFont="1" applyBorder="1" applyAlignment="1">
      <alignment horizontal="right" vertical="center" wrapText="1"/>
    </xf>
    <xf numFmtId="183" fontId="10" fillId="0" borderId="71" xfId="0" applyNumberFormat="1" applyFont="1" applyBorder="1" applyAlignment="1">
      <alignment horizontal="right" vertical="center" wrapText="1"/>
    </xf>
    <xf numFmtId="0" fontId="41" fillId="0" borderId="72" xfId="0" applyFont="1" applyBorder="1" applyAlignment="1">
      <alignment horizontal="left" vertical="center" wrapText="1"/>
    </xf>
    <xf numFmtId="170" fontId="41" fillId="0" borderId="73" xfId="0" applyNumberFormat="1" applyFont="1" applyBorder="1" applyAlignment="1">
      <alignment vertical="center" wrapText="1"/>
    </xf>
    <xf numFmtId="170" fontId="18" fillId="0" borderId="74" xfId="0" applyNumberFormat="1" applyFont="1" applyBorder="1" applyAlignment="1">
      <alignment vertical="center" wrapText="1"/>
    </xf>
    <xf numFmtId="0" fontId="41" fillId="0" borderId="8" xfId="0" applyFont="1" applyBorder="1" applyAlignment="1">
      <alignment horizontal="left" vertical="center" wrapText="1"/>
    </xf>
    <xf numFmtId="184" fontId="41" fillId="0" borderId="7" xfId="0" applyNumberFormat="1" applyFont="1" applyBorder="1" applyAlignment="1">
      <alignment horizontal="right" vertical="center" wrapText="1"/>
    </xf>
    <xf numFmtId="184" fontId="18" fillId="0" borderId="6" xfId="0" applyNumberFormat="1" applyFont="1" applyBorder="1" applyAlignment="1">
      <alignment horizontal="right" vertical="center" wrapText="1"/>
    </xf>
    <xf numFmtId="184" fontId="41" fillId="0" borderId="7" xfId="0" applyNumberFormat="1" applyFont="1" applyBorder="1" applyAlignment="1">
      <alignment vertical="center" wrapText="1"/>
    </xf>
    <xf numFmtId="0" fontId="41" fillId="0" borderId="0" xfId="0" applyFont="1" applyAlignment="1">
      <alignment horizontal="left" wrapText="1"/>
    </xf>
    <xf numFmtId="0" fontId="41" fillId="0" borderId="23" xfId="0" applyFont="1" applyBorder="1" applyAlignment="1">
      <alignment horizontal="left" wrapText="1"/>
    </xf>
    <xf numFmtId="183" fontId="57" fillId="0" borderId="44" xfId="0" applyNumberFormat="1" applyFont="1" applyBorder="1" applyAlignment="1">
      <alignment horizontal="right" wrapText="1"/>
    </xf>
    <xf numFmtId="183" fontId="10" fillId="0" borderId="64" xfId="0" applyNumberFormat="1" applyFont="1" applyBorder="1" applyAlignment="1">
      <alignment horizontal="right" wrapText="1"/>
    </xf>
    <xf numFmtId="0" fontId="9" fillId="0" borderId="75" xfId="0" applyFont="1" applyBorder="1" applyAlignment="1">
      <alignment horizontal="left" vertical="center" wrapText="1"/>
    </xf>
    <xf numFmtId="168" fontId="9" fillId="0" borderId="48" xfId="0" applyNumberFormat="1" applyFont="1" applyBorder="1" applyAlignment="1">
      <alignment vertical="center" wrapText="1"/>
    </xf>
    <xf numFmtId="168" fontId="18" fillId="0" borderId="49" xfId="0" applyNumberFormat="1" applyFont="1" applyBorder="1" applyAlignment="1">
      <alignment horizontal="right" vertical="center" wrapText="1"/>
    </xf>
    <xf numFmtId="0" fontId="9" fillId="0" borderId="8" xfId="0" applyFont="1" applyBorder="1" applyAlignment="1">
      <alignment horizontal="left" vertical="center" wrapText="1"/>
    </xf>
    <xf numFmtId="168" fontId="9" fillId="0" borderId="7" xfId="0" applyNumberFormat="1" applyFont="1" applyBorder="1" applyAlignment="1">
      <alignment vertical="center" wrapText="1"/>
    </xf>
    <xf numFmtId="0" fontId="9" fillId="2" borderId="24" xfId="0" applyFont="1" applyFill="1" applyBorder="1" applyAlignment="1">
      <alignment horizontal="left" vertical="center" wrapText="1"/>
    </xf>
    <xf numFmtId="169" fontId="9" fillId="2" borderId="15" xfId="0" applyNumberFormat="1" applyFont="1" applyFill="1" applyBorder="1" applyAlignment="1">
      <alignment horizontal="right" vertical="center" wrapText="1"/>
    </xf>
    <xf numFmtId="0" fontId="18" fillId="2" borderId="16" xfId="0" applyFont="1" applyFill="1" applyBorder="1" applyAlignment="1">
      <alignment horizontal="right" vertical="center" wrapText="1"/>
    </xf>
    <xf numFmtId="0" fontId="41" fillId="0" borderId="23" xfId="0" applyFont="1" applyBorder="1" applyAlignment="1">
      <alignment wrapText="1"/>
    </xf>
    <xf numFmtId="0" fontId="40" fillId="0" borderId="23" xfId="0" applyFont="1" applyBorder="1" applyAlignment="1">
      <alignment horizontal="right" wrapText="1"/>
    </xf>
    <xf numFmtId="0" fontId="9" fillId="0" borderId="75" xfId="0" applyFont="1" applyBorder="1" applyAlignment="1">
      <alignment horizontal="left" wrapText="1"/>
    </xf>
    <xf numFmtId="170" fontId="9" fillId="0" borderId="48" xfId="0" applyNumberFormat="1" applyFont="1" applyBorder="1" applyAlignment="1">
      <alignment horizontal="right" wrapText="1"/>
    </xf>
    <xf numFmtId="170" fontId="9" fillId="0" borderId="49" xfId="0" applyNumberFormat="1" applyFont="1" applyBorder="1" applyAlignment="1">
      <alignment horizontal="right" wrapText="1"/>
    </xf>
    <xf numFmtId="170" fontId="9" fillId="0" borderId="7" xfId="0" applyNumberFormat="1" applyFont="1" applyBorder="1" applyAlignment="1">
      <alignment horizontal="right" wrapText="1"/>
    </xf>
    <xf numFmtId="170" fontId="9" fillId="0" borderId="6" xfId="0" applyNumberFormat="1" applyFont="1" applyBorder="1" applyAlignment="1">
      <alignment horizontal="right" wrapText="1"/>
    </xf>
    <xf numFmtId="0" fontId="9" fillId="0" borderId="24" xfId="0" applyFont="1" applyBorder="1" applyAlignment="1">
      <alignment horizontal="left" wrapText="1"/>
    </xf>
    <xf numFmtId="185" fontId="9" fillId="0" borderId="15" xfId="0" applyNumberFormat="1" applyFont="1" applyBorder="1" applyAlignment="1">
      <alignment horizontal="right" wrapText="1"/>
    </xf>
    <xf numFmtId="185" fontId="9" fillId="0" borderId="16" xfId="0" applyNumberFormat="1" applyFont="1" applyBorder="1" applyAlignment="1">
      <alignment horizontal="right" wrapText="1"/>
    </xf>
    <xf numFmtId="0" fontId="40" fillId="0" borderId="44" xfId="0" applyFont="1" applyBorder="1" applyAlignment="1">
      <alignment wrapText="1"/>
    </xf>
    <xf numFmtId="170" fontId="11" fillId="0" borderId="63" xfId="0" applyNumberFormat="1" applyFont="1" applyBorder="1" applyAlignment="1">
      <alignment horizontal="right" wrapText="1"/>
    </xf>
    <xf numFmtId="170" fontId="11" fillId="0" borderId="64" xfId="0" applyNumberFormat="1" applyFont="1" applyBorder="1" applyAlignment="1">
      <alignment horizontal="right" wrapText="1"/>
    </xf>
    <xf numFmtId="185" fontId="9" fillId="0" borderId="7" xfId="0" applyNumberFormat="1" applyFont="1" applyBorder="1" applyAlignment="1">
      <alignment horizontal="right" wrapText="1"/>
    </xf>
    <xf numFmtId="0" fontId="59" fillId="0" borderId="0" xfId="0" applyFont="1" applyAlignment="1">
      <alignment horizontal="center" vertical="center" wrapText="1"/>
    </xf>
    <xf numFmtId="0" fontId="41" fillId="0" borderId="23" xfId="0" applyFont="1" applyBorder="1" applyAlignment="1">
      <alignment vertical="top" wrapText="1"/>
    </xf>
    <xf numFmtId="178" fontId="40" fillId="0" borderId="44" xfId="0" applyNumberFormat="1" applyFont="1" applyBorder="1" applyAlignment="1">
      <alignment horizontal="right" vertical="center" wrapText="1"/>
    </xf>
    <xf numFmtId="178" fontId="10" fillId="0" borderId="63" xfId="0" applyNumberFormat="1" applyFont="1" applyBorder="1" applyAlignment="1">
      <alignment horizontal="right" vertical="center" wrapText="1"/>
    </xf>
    <xf numFmtId="178" fontId="40" fillId="0" borderId="63" xfId="0" applyNumberFormat="1" applyFont="1" applyBorder="1" applyAlignment="1">
      <alignment horizontal="right" vertical="center" wrapText="1"/>
    </xf>
    <xf numFmtId="178" fontId="40" fillId="0" borderId="45" xfId="0" applyNumberFormat="1" applyFont="1" applyBorder="1" applyAlignment="1">
      <alignment horizontal="right" vertical="center" wrapText="1"/>
    </xf>
    <xf numFmtId="178" fontId="10" fillId="0" borderId="64" xfId="0" applyNumberFormat="1" applyFont="1" applyBorder="1" applyAlignment="1">
      <alignment horizontal="right" vertical="center" wrapText="1"/>
    </xf>
    <xf numFmtId="0" fontId="60" fillId="0" borderId="0" xfId="0" applyFont="1" applyAlignment="1">
      <alignment horizontal="right" vertical="center" wrapText="1"/>
    </xf>
    <xf numFmtId="0" fontId="9" fillId="0" borderId="48" xfId="0" applyFont="1" applyBorder="1" applyAlignment="1">
      <alignment horizontal="left" wrapText="1"/>
    </xf>
    <xf numFmtId="0" fontId="61" fillId="0" borderId="0" xfId="0" applyFont="1" applyAlignment="1">
      <alignment vertical="center" wrapText="1"/>
    </xf>
    <xf numFmtId="0" fontId="9" fillId="0" borderId="7" xfId="0" applyFont="1" applyBorder="1" applyAlignment="1">
      <alignment horizontal="left" wrapText="1"/>
    </xf>
    <xf numFmtId="168" fontId="9" fillId="0" borderId="7" xfId="0" applyNumberFormat="1" applyFont="1" applyBorder="1" applyAlignment="1">
      <alignment horizontal="right" vertical="center" wrapText="1"/>
    </xf>
    <xf numFmtId="168" fontId="18" fillId="0" borderId="6" xfId="0" applyNumberFormat="1" applyFont="1" applyBorder="1" applyAlignment="1">
      <alignment vertical="center" wrapText="1"/>
    </xf>
    <xf numFmtId="0" fontId="9" fillId="0" borderId="9" xfId="0" applyFont="1" applyBorder="1" applyAlignment="1">
      <alignment horizontal="left" wrapText="1"/>
    </xf>
    <xf numFmtId="168" fontId="9" fillId="0" borderId="9" xfId="0" applyNumberFormat="1" applyFont="1" applyBorder="1" applyAlignment="1">
      <alignment horizontal="right" vertical="center" wrapText="1"/>
    </xf>
    <xf numFmtId="168" fontId="18" fillId="0" borderId="9" xfId="0" applyNumberFormat="1" applyFont="1" applyBorder="1" applyAlignment="1">
      <alignment horizontal="right" vertical="center" wrapText="1"/>
    </xf>
    <xf numFmtId="168" fontId="17" fillId="0" borderId="9" xfId="0" applyNumberFormat="1" applyFont="1" applyBorder="1" applyAlignment="1">
      <alignment vertical="center" wrapText="1"/>
    </xf>
    <xf numFmtId="168" fontId="18" fillId="0" borderId="10" xfId="0" applyNumberFormat="1" applyFont="1" applyBorder="1" applyAlignment="1">
      <alignment vertical="center" wrapText="1"/>
    </xf>
    <xf numFmtId="0" fontId="9" fillId="0" borderId="5" xfId="0" applyFont="1" applyBorder="1" applyAlignment="1">
      <alignment horizontal="left" wrapText="1"/>
    </xf>
    <xf numFmtId="170" fontId="11" fillId="0" borderId="5" xfId="0" applyNumberFormat="1" applyFont="1" applyBorder="1" applyAlignment="1">
      <alignment horizontal="right" vertical="center" wrapText="1"/>
    </xf>
    <xf numFmtId="170" fontId="10" fillId="0" borderId="5" xfId="0" applyNumberFormat="1" applyFont="1" applyBorder="1" applyAlignment="1">
      <alignment horizontal="right" vertical="center" wrapText="1"/>
    </xf>
    <xf numFmtId="170" fontId="19" fillId="0" borderId="5" xfId="0" applyNumberFormat="1" applyFont="1" applyBorder="1" applyAlignment="1">
      <alignment vertical="center" wrapText="1"/>
    </xf>
    <xf numFmtId="170" fontId="10" fillId="0" borderId="14" xfId="0" applyNumberFormat="1" applyFont="1" applyBorder="1" applyAlignment="1">
      <alignment vertical="center" wrapText="1"/>
    </xf>
    <xf numFmtId="0" fontId="9" fillId="0" borderId="15" xfId="0" applyFont="1" applyBorder="1" applyAlignment="1">
      <alignment horizontal="left" wrapText="1"/>
    </xf>
    <xf numFmtId="168" fontId="11" fillId="0" borderId="15" xfId="0" applyNumberFormat="1" applyFont="1" applyBorder="1" applyAlignment="1">
      <alignment horizontal="right" vertical="center" wrapText="1"/>
    </xf>
    <xf numFmtId="168" fontId="10" fillId="0" borderId="15" xfId="0" applyNumberFormat="1" applyFont="1" applyBorder="1" applyAlignment="1">
      <alignment horizontal="right" vertical="center" wrapText="1"/>
    </xf>
    <xf numFmtId="168" fontId="19" fillId="0" borderId="9" xfId="0" applyNumberFormat="1" applyFont="1" applyBorder="1" applyAlignment="1">
      <alignment vertical="center" wrapText="1"/>
    </xf>
    <xf numFmtId="168" fontId="10" fillId="0" borderId="16" xfId="0" applyNumberFormat="1" applyFont="1" applyBorder="1" applyAlignment="1">
      <alignment vertical="center" wrapText="1"/>
    </xf>
    <xf numFmtId="0" fontId="41" fillId="0" borderId="23" xfId="0" applyFont="1" applyBorder="1" applyAlignment="1">
      <alignment horizontal="right" wrapText="1"/>
    </xf>
    <xf numFmtId="0" fontId="18" fillId="0" borderId="23" xfId="0" applyFont="1" applyBorder="1" applyAlignment="1">
      <alignment horizontal="right" wrapText="1"/>
    </xf>
    <xf numFmtId="178" fontId="40" fillId="0" borderId="23" xfId="0" applyNumberFormat="1" applyFont="1" applyBorder="1" applyAlignment="1">
      <alignment horizontal="right" wrapText="1"/>
    </xf>
    <xf numFmtId="178" fontId="10" fillId="0" borderId="23" xfId="0" applyNumberFormat="1" applyFont="1" applyBorder="1" applyAlignment="1">
      <alignment horizontal="right" wrapText="1"/>
    </xf>
    <xf numFmtId="0" fontId="41" fillId="0" borderId="1" xfId="0" applyFont="1" applyBorder="1" applyAlignment="1">
      <alignment horizontal="right" wrapText="1"/>
    </xf>
    <xf numFmtId="173" fontId="46" fillId="0" borderId="48" xfId="0" applyNumberFormat="1" applyFont="1" applyBorder="1" applyAlignment="1">
      <alignment horizontal="right" wrapText="1"/>
    </xf>
    <xf numFmtId="173" fontId="18" fillId="0" borderId="49" xfId="0" applyNumberFormat="1" applyFont="1" applyBorder="1" applyAlignment="1">
      <alignment horizontal="right" vertical="center" wrapText="1"/>
    </xf>
    <xf numFmtId="170" fontId="62" fillId="0" borderId="39" xfId="0" applyNumberFormat="1" applyFont="1" applyBorder="1" applyAlignment="1">
      <alignment horizontal="right" wrapText="1"/>
    </xf>
    <xf numFmtId="170" fontId="63" fillId="0" borderId="40" xfId="0" applyNumberFormat="1" applyFont="1" applyBorder="1" applyAlignment="1">
      <alignment horizontal="right" vertical="center" wrapText="1"/>
    </xf>
    <xf numFmtId="0" fontId="9" fillId="0" borderId="8" xfId="0" applyFont="1" applyBorder="1" applyAlignment="1">
      <alignment vertical="center" wrapText="1"/>
    </xf>
    <xf numFmtId="173" fontId="46" fillId="0" borderId="7" xfId="0" applyNumberFormat="1" applyFont="1" applyBorder="1" applyAlignment="1">
      <alignment horizontal="right" wrapText="1"/>
    </xf>
    <xf numFmtId="173" fontId="18" fillId="0" borderId="6" xfId="0" applyNumberFormat="1" applyFont="1" applyBorder="1" applyAlignment="1">
      <alignment horizontal="right" vertical="center" wrapText="1"/>
    </xf>
    <xf numFmtId="171" fontId="46" fillId="0" borderId="7" xfId="0" applyNumberFormat="1" applyFont="1" applyBorder="1" applyAlignment="1">
      <alignment horizontal="right" wrapText="1"/>
    </xf>
    <xf numFmtId="168" fontId="62" fillId="0" borderId="39" xfId="0" applyNumberFormat="1" applyFont="1" applyBorder="1" applyAlignment="1">
      <alignment horizontal="right" wrapText="1"/>
    </xf>
    <xf numFmtId="168" fontId="63" fillId="0" borderId="40" xfId="0" applyNumberFormat="1" applyFont="1" applyBorder="1" applyAlignment="1">
      <alignment horizontal="right" vertical="center" wrapText="1"/>
    </xf>
    <xf numFmtId="0" fontId="9" fillId="2" borderId="26" xfId="0" applyFont="1" applyFill="1" applyBorder="1" applyAlignment="1">
      <alignment vertical="center" wrapText="1"/>
    </xf>
    <xf numFmtId="173" fontId="46" fillId="0" borderId="15" xfId="0" applyNumberFormat="1" applyFont="1" applyBorder="1" applyAlignment="1">
      <alignment horizontal="right" wrapText="1"/>
    </xf>
    <xf numFmtId="173" fontId="18" fillId="0" borderId="16" xfId="0" applyNumberFormat="1" applyFont="1" applyBorder="1" applyAlignment="1">
      <alignment horizontal="right" vertical="center" wrapText="1"/>
    </xf>
    <xf numFmtId="0" fontId="64" fillId="0" borderId="0" xfId="0" applyFont="1" applyAlignment="1">
      <alignment wrapText="1"/>
    </xf>
    <xf numFmtId="178" fontId="40" fillId="0" borderId="38" xfId="0" applyNumberFormat="1" applyFont="1" applyBorder="1" applyAlignment="1">
      <alignment horizontal="right" wrapText="1"/>
    </xf>
    <xf numFmtId="178" fontId="10" fillId="0" borderId="39" xfId="0" applyNumberFormat="1" applyFont="1" applyBorder="1" applyAlignment="1">
      <alignment horizontal="right" wrapText="1"/>
    </xf>
    <xf numFmtId="178" fontId="40" fillId="0" borderId="51" xfId="0" applyNumberFormat="1" applyFont="1" applyBorder="1" applyAlignment="1">
      <alignment horizontal="right" wrapText="1"/>
    </xf>
    <xf numFmtId="178" fontId="10" fillId="0" borderId="51" xfId="0" applyNumberFormat="1" applyFont="1" applyBorder="1" applyAlignment="1">
      <alignment horizontal="right" wrapText="1"/>
    </xf>
    <xf numFmtId="0" fontId="10" fillId="0" borderId="80" xfId="0" applyFont="1" applyBorder="1" applyAlignment="1">
      <alignment vertical="center" wrapText="1"/>
    </xf>
    <xf numFmtId="170" fontId="41" fillId="0" borderId="39" xfId="0" applyNumberFormat="1" applyFont="1" applyBorder="1" applyAlignment="1">
      <alignment vertical="center" wrapText="1"/>
    </xf>
    <xf numFmtId="170" fontId="18" fillId="0" borderId="39" xfId="0" applyNumberFormat="1" applyFont="1" applyBorder="1" applyAlignment="1">
      <alignment vertical="center" wrapText="1"/>
    </xf>
    <xf numFmtId="187" fontId="41" fillId="0" borderId="45" xfId="0" applyNumberFormat="1" applyFont="1" applyBorder="1" applyAlignment="1">
      <alignment wrapText="1"/>
    </xf>
    <xf numFmtId="187" fontId="18" fillId="0" borderId="45" xfId="0" applyNumberFormat="1" applyFont="1" applyBorder="1" applyAlignment="1">
      <alignment wrapText="1"/>
    </xf>
    <xf numFmtId="187" fontId="18" fillId="0" borderId="46" xfId="0" applyNumberFormat="1" applyFont="1" applyBorder="1" applyAlignment="1">
      <alignment wrapText="1"/>
    </xf>
    <xf numFmtId="0" fontId="65" fillId="0" borderId="0" xfId="0" applyFont="1" applyAlignment="1">
      <alignment wrapText="1"/>
    </xf>
    <xf numFmtId="0" fontId="1" fillId="0" borderId="17" xfId="0" applyFont="1" applyBorder="1" applyAlignment="1">
      <alignment wrapText="1"/>
    </xf>
    <xf numFmtId="0" fontId="41" fillId="0" borderId="2" xfId="0" applyFont="1" applyBorder="1" applyAlignment="1">
      <alignment vertical="center" wrapText="1"/>
    </xf>
    <xf numFmtId="0" fontId="9" fillId="0" borderId="2" xfId="0" applyFont="1" applyBorder="1" applyAlignment="1">
      <alignment wrapText="1"/>
    </xf>
    <xf numFmtId="164" fontId="10" fillId="2" borderId="1" xfId="0" applyNumberFormat="1" applyFont="1" applyFill="1" applyBorder="1" applyAlignment="1">
      <alignment horizontal="right" vertical="center" wrapText="1"/>
    </xf>
    <xf numFmtId="0" fontId="9" fillId="0" borderId="8" xfId="0" applyFont="1" applyBorder="1" applyAlignment="1">
      <alignment horizontal="right" vertical="center" wrapText="1"/>
    </xf>
    <xf numFmtId="0" fontId="41" fillId="0" borderId="28" xfId="0" applyFont="1" applyBorder="1" applyAlignment="1">
      <alignment vertical="top" wrapText="1"/>
    </xf>
    <xf numFmtId="0" fontId="41" fillId="0" borderId="28" xfId="0" applyFont="1" applyBorder="1" applyAlignment="1">
      <alignment wrapText="1"/>
    </xf>
    <xf numFmtId="0" fontId="18" fillId="0" borderId="1" xfId="0" applyFont="1" applyBorder="1" applyAlignment="1">
      <alignment horizontal="right" vertical="top" wrapText="1"/>
    </xf>
    <xf numFmtId="164" fontId="40" fillId="0" borderId="1" xfId="0" applyNumberFormat="1" applyFont="1" applyBorder="1" applyAlignment="1">
      <alignment horizontal="right" wrapText="1"/>
    </xf>
    <xf numFmtId="189" fontId="10" fillId="0" borderId="1" xfId="0" applyNumberFormat="1" applyFont="1" applyBorder="1" applyAlignment="1">
      <alignment horizontal="right" vertical="top" wrapText="1"/>
    </xf>
    <xf numFmtId="0" fontId="9" fillId="0" borderId="29" xfId="0" applyFont="1" applyBorder="1" applyAlignment="1">
      <alignment vertical="center" wrapText="1"/>
    </xf>
    <xf numFmtId="0" fontId="9" fillId="0" borderId="4" xfId="0" applyFont="1" applyBorder="1" applyAlignment="1">
      <alignment vertical="center" wrapText="1"/>
    </xf>
    <xf numFmtId="0" fontId="18" fillId="0" borderId="14" xfId="0" applyFont="1" applyBorder="1" applyAlignment="1">
      <alignment horizontal="right" vertical="center" wrapText="1"/>
    </xf>
    <xf numFmtId="0" fontId="11" fillId="2" borderId="6" xfId="0" applyFont="1" applyFill="1" applyBorder="1" applyAlignment="1">
      <alignment vertical="center" wrapText="1"/>
    </xf>
    <xf numFmtId="170" fontId="9" fillId="0" borderId="8" xfId="0" applyNumberFormat="1" applyFont="1" applyBorder="1" applyAlignment="1">
      <alignment horizontal="right" vertical="center" wrapText="1"/>
    </xf>
    <xf numFmtId="169" fontId="9" fillId="0" borderId="8" xfId="0" applyNumberFormat="1" applyFont="1" applyBorder="1" applyAlignment="1">
      <alignment horizontal="right" vertical="center" wrapText="1"/>
    </xf>
    <xf numFmtId="0" fontId="40" fillId="0" borderId="6" xfId="0" applyFont="1" applyBorder="1" applyAlignment="1">
      <alignment vertical="center" wrapText="1"/>
    </xf>
    <xf numFmtId="0" fontId="9" fillId="0" borderId="26" xfId="0" applyFont="1" applyBorder="1" applyAlignment="1">
      <alignment horizontal="right" vertical="center" wrapText="1"/>
    </xf>
    <xf numFmtId="0" fontId="18" fillId="0" borderId="26" xfId="0" applyFont="1" applyBorder="1" applyAlignment="1">
      <alignment horizontal="right" vertical="center" wrapText="1"/>
    </xf>
    <xf numFmtId="0" fontId="9" fillId="0" borderId="7" xfId="0" applyFont="1" applyBorder="1" applyAlignment="1">
      <alignment vertical="center" wrapText="1"/>
    </xf>
    <xf numFmtId="168" fontId="9" fillId="0" borderId="8" xfId="0" applyNumberFormat="1" applyFont="1" applyBorder="1" applyAlignment="1">
      <alignment horizontal="right" vertical="center" wrapText="1"/>
    </xf>
    <xf numFmtId="169" fontId="9" fillId="0" borderId="7" xfId="0" applyNumberFormat="1" applyFont="1" applyBorder="1" applyAlignment="1">
      <alignment horizontal="right" vertical="center" wrapText="1"/>
    </xf>
    <xf numFmtId="0" fontId="9" fillId="0" borderId="7" xfId="0" applyFont="1" applyBorder="1" applyAlignment="1">
      <alignment horizontal="right" vertical="center" wrapText="1"/>
    </xf>
    <xf numFmtId="0" fontId="11" fillId="0" borderId="6" xfId="0" applyFont="1" applyBorder="1" applyAlignment="1">
      <alignment vertical="center" wrapText="1"/>
    </xf>
    <xf numFmtId="164" fontId="9" fillId="0" borderId="7" xfId="0" applyNumberFormat="1" applyFont="1" applyBorder="1" applyAlignment="1">
      <alignment horizontal="right" vertical="center" wrapText="1"/>
    </xf>
    <xf numFmtId="170" fontId="9" fillId="0" borderId="7" xfId="0" applyNumberFormat="1" applyFont="1" applyBorder="1" applyAlignment="1">
      <alignment vertical="center" wrapText="1"/>
    </xf>
    <xf numFmtId="170" fontId="9" fillId="0" borderId="9" xfId="0" applyNumberFormat="1" applyFont="1" applyBorder="1" applyAlignment="1">
      <alignment horizontal="right" vertical="center" wrapText="1"/>
    </xf>
    <xf numFmtId="0" fontId="47" fillId="0" borderId="35" xfId="0" applyFont="1" applyBorder="1" applyAlignment="1">
      <alignment wrapText="1"/>
    </xf>
    <xf numFmtId="0" fontId="1" fillId="0" borderId="35" xfId="0" applyFont="1" applyBorder="1" applyAlignment="1">
      <alignment wrapText="1"/>
    </xf>
    <xf numFmtId="0" fontId="11" fillId="0" borderId="23" xfId="0" applyFont="1" applyBorder="1" applyAlignment="1">
      <alignment vertical="center" wrapText="1"/>
    </xf>
    <xf numFmtId="164" fontId="35" fillId="0" borderId="23" xfId="0" applyNumberFormat="1" applyFont="1" applyBorder="1" applyAlignment="1">
      <alignment horizontal="right" vertical="center" wrapText="1"/>
    </xf>
    <xf numFmtId="0" fontId="1" fillId="0" borderId="62" xfId="0" applyFont="1" applyBorder="1" applyAlignment="1">
      <alignment vertical="center" wrapText="1"/>
    </xf>
    <xf numFmtId="0" fontId="1" fillId="0" borderId="62" xfId="0" applyFont="1" applyBorder="1" applyAlignment="1">
      <alignment horizontal="right" vertical="center" wrapText="1"/>
    </xf>
    <xf numFmtId="0" fontId="35" fillId="0" borderId="68" xfId="0" applyFont="1" applyBorder="1" applyAlignment="1">
      <alignment horizontal="right" vertical="center" wrapText="1"/>
    </xf>
    <xf numFmtId="0" fontId="35" fillId="0" borderId="23" xfId="0" applyFont="1" applyBorder="1" applyAlignment="1">
      <alignment horizontal="right" vertical="center" wrapText="1"/>
    </xf>
    <xf numFmtId="0" fontId="11" fillId="0" borderId="0" xfId="0" applyFont="1" applyAlignment="1">
      <alignment wrapText="1"/>
    </xf>
    <xf numFmtId="0" fontId="1" fillId="0" borderId="77" xfId="0" applyFont="1" applyBorder="1" applyAlignment="1">
      <alignment vertical="center" wrapText="1"/>
    </xf>
    <xf numFmtId="0" fontId="1" fillId="0" borderId="77" xfId="0" applyFont="1" applyBorder="1" applyAlignment="1">
      <alignment horizontal="right" vertical="center" wrapText="1"/>
    </xf>
    <xf numFmtId="0" fontId="1" fillId="0" borderId="26" xfId="0" applyFont="1" applyBorder="1" applyAlignment="1">
      <alignment vertical="center" wrapText="1"/>
    </xf>
    <xf numFmtId="0" fontId="1" fillId="0" borderId="26" xfId="0" applyFont="1" applyBorder="1" applyAlignment="1">
      <alignment horizontal="right" vertical="center" wrapText="1"/>
    </xf>
    <xf numFmtId="0" fontId="1" fillId="0" borderId="78" xfId="0" applyFont="1" applyBorder="1" applyAlignment="1">
      <alignment vertical="center" wrapText="1"/>
    </xf>
    <xf numFmtId="0" fontId="1" fillId="0" borderId="78" xfId="0" applyFont="1" applyBorder="1" applyAlignment="1">
      <alignment horizontal="right" vertical="center" wrapText="1"/>
    </xf>
    <xf numFmtId="0" fontId="9" fillId="2" borderId="1" xfId="0" applyFont="1" applyFill="1" applyBorder="1" applyAlignment="1">
      <alignment horizontal="right" vertical="center" wrapText="1"/>
    </xf>
    <xf numFmtId="0" fontId="40" fillId="2" borderId="1" xfId="0" applyFont="1" applyFill="1" applyBorder="1" applyAlignment="1">
      <alignment horizontal="right" vertical="center" wrapText="1"/>
    </xf>
    <xf numFmtId="170" fontId="46" fillId="0" borderId="5" xfId="0" applyNumberFormat="1" applyFont="1" applyBorder="1" applyAlignment="1">
      <alignment horizontal="right" vertical="center" wrapText="1"/>
    </xf>
    <xf numFmtId="169" fontId="9" fillId="0" borderId="14" xfId="0" applyNumberFormat="1" applyFont="1" applyBorder="1" applyAlignment="1">
      <alignment horizontal="right" vertical="center" wrapText="1"/>
    </xf>
    <xf numFmtId="170" fontId="46" fillId="0" borderId="7" xfId="0" applyNumberFormat="1" applyFont="1" applyBorder="1" applyAlignment="1">
      <alignment horizontal="right" vertical="center" wrapText="1"/>
    </xf>
    <xf numFmtId="169" fontId="9" fillId="0" borderId="6" xfId="0" applyNumberFormat="1" applyFont="1" applyBorder="1" applyAlignment="1">
      <alignment horizontal="right" vertical="center" wrapText="1"/>
    </xf>
    <xf numFmtId="0" fontId="9" fillId="0" borderId="18" xfId="0" applyFont="1" applyBorder="1" applyAlignment="1">
      <alignment vertical="center" wrapText="1"/>
    </xf>
    <xf numFmtId="170" fontId="9" fillId="0" borderId="9" xfId="0" applyNumberFormat="1" applyFont="1" applyBorder="1" applyAlignment="1">
      <alignment vertical="center" wrapText="1"/>
    </xf>
    <xf numFmtId="169" fontId="9" fillId="0" borderId="10" xfId="0" applyNumberFormat="1" applyFont="1" applyBorder="1" applyAlignment="1">
      <alignment horizontal="right" vertical="center" wrapText="1"/>
    </xf>
    <xf numFmtId="170" fontId="46" fillId="0" borderId="9" xfId="0" applyNumberFormat="1" applyFont="1" applyBorder="1" applyAlignment="1">
      <alignment horizontal="right" vertical="center" wrapText="1"/>
    </xf>
    <xf numFmtId="0" fontId="11" fillId="0" borderId="17" xfId="0" applyFont="1" applyBorder="1" applyAlignment="1">
      <alignment vertical="center" wrapText="1"/>
    </xf>
    <xf numFmtId="0" fontId="35" fillId="0" borderId="17" xfId="0" applyFont="1" applyBorder="1" applyAlignment="1">
      <alignment vertical="center" wrapText="1"/>
    </xf>
    <xf numFmtId="0" fontId="7" fillId="0" borderId="0" xfId="0" applyFont="1" applyAlignment="1">
      <alignment wrapText="1"/>
    </xf>
    <xf numFmtId="0" fontId="68" fillId="0" borderId="1" xfId="0" applyFont="1" applyBorder="1" applyAlignment="1">
      <alignment wrapText="1"/>
    </xf>
    <xf numFmtId="190" fontId="40" fillId="0" borderId="1" xfId="0" applyNumberFormat="1" applyFont="1" applyBorder="1" applyAlignment="1">
      <alignment horizontal="right" wrapText="1"/>
    </xf>
    <xf numFmtId="190" fontId="10" fillId="0" borderId="1" xfId="0" applyNumberFormat="1" applyFont="1" applyBorder="1" applyAlignment="1">
      <alignment horizontal="right" wrapText="1"/>
    </xf>
    <xf numFmtId="0" fontId="9" fillId="0" borderId="4" xfId="0" applyFont="1" applyBorder="1" applyAlignment="1">
      <alignment horizontal="left" vertical="center" wrapText="1"/>
    </xf>
    <xf numFmtId="170" fontId="9" fillId="0" borderId="5" xfId="0" applyNumberFormat="1" applyFont="1" applyBorder="1" applyAlignment="1">
      <alignment vertical="center" wrapText="1"/>
    </xf>
    <xf numFmtId="0" fontId="9" fillId="0" borderId="18" xfId="0" applyFont="1" applyBorder="1" applyAlignment="1">
      <alignment horizontal="left" vertical="center" wrapText="1"/>
    </xf>
    <xf numFmtId="0" fontId="9" fillId="2" borderId="1" xfId="0" applyFont="1" applyFill="1" applyBorder="1" applyAlignment="1">
      <alignment wrapText="1"/>
    </xf>
    <xf numFmtId="164" fontId="19" fillId="2" borderId="1" xfId="0" applyNumberFormat="1" applyFont="1" applyFill="1" applyBorder="1" applyAlignment="1">
      <alignment horizontal="right" vertical="center" wrapText="1"/>
    </xf>
    <xf numFmtId="164" fontId="17" fillId="2" borderId="5" xfId="0" applyNumberFormat="1" applyFont="1" applyFill="1" applyBorder="1" applyAlignment="1">
      <alignment vertical="center" wrapText="1"/>
    </xf>
    <xf numFmtId="191" fontId="17" fillId="0" borderId="5" xfId="0" applyNumberFormat="1" applyFont="1" applyBorder="1" applyAlignment="1">
      <alignment vertical="center" wrapText="1"/>
    </xf>
    <xf numFmtId="191" fontId="18" fillId="0" borderId="14" xfId="0" applyNumberFormat="1" applyFont="1" applyBorder="1" applyAlignment="1">
      <alignment vertical="center" wrapText="1"/>
    </xf>
    <xf numFmtId="192" fontId="17" fillId="2" borderId="7" xfId="0" applyNumberFormat="1" applyFont="1" applyFill="1" applyBorder="1" applyAlignment="1">
      <alignment vertical="center" wrapText="1"/>
    </xf>
    <xf numFmtId="192" fontId="17" fillId="0" borderId="7" xfId="0" applyNumberFormat="1" applyFont="1" applyBorder="1" applyAlignment="1">
      <alignment vertical="center" wrapText="1"/>
    </xf>
    <xf numFmtId="164" fontId="17" fillId="2" borderId="9" xfId="0" applyNumberFormat="1" applyFont="1" applyFill="1" applyBorder="1" applyAlignment="1">
      <alignment vertical="center" wrapText="1"/>
    </xf>
    <xf numFmtId="164" fontId="17" fillId="0" borderId="9" xfId="0" applyNumberFormat="1" applyFont="1" applyBorder="1" applyAlignment="1">
      <alignment vertical="center" wrapText="1"/>
    </xf>
    <xf numFmtId="164" fontId="18" fillId="0" borderId="10" xfId="0" applyNumberFormat="1" applyFont="1" applyBorder="1" applyAlignment="1">
      <alignment vertical="center" wrapText="1"/>
    </xf>
    <xf numFmtId="170" fontId="17" fillId="2" borderId="5" xfId="0" applyNumberFormat="1" applyFont="1" applyFill="1" applyBorder="1" applyAlignment="1">
      <alignment horizontal="right" vertical="center" wrapText="1"/>
    </xf>
    <xf numFmtId="169" fontId="17" fillId="2" borderId="7" xfId="0" applyNumberFormat="1" applyFont="1" applyFill="1" applyBorder="1" applyAlignment="1">
      <alignment horizontal="right" vertical="center" wrapText="1"/>
    </xf>
    <xf numFmtId="170" fontId="17" fillId="2" borderId="7" xfId="0" applyNumberFormat="1" applyFont="1" applyFill="1" applyBorder="1" applyAlignment="1">
      <alignment horizontal="right" vertical="center" wrapText="1"/>
    </xf>
    <xf numFmtId="0" fontId="17" fillId="2" borderId="7" xfId="0" applyFont="1" applyFill="1" applyBorder="1" applyAlignment="1">
      <alignment horizontal="right" vertical="center" wrapText="1"/>
    </xf>
    <xf numFmtId="168" fontId="9" fillId="0" borderId="6" xfId="0" applyNumberFormat="1" applyFont="1" applyBorder="1" applyAlignment="1">
      <alignment horizontal="right" vertical="center" wrapText="1"/>
    </xf>
    <xf numFmtId="168" fontId="18" fillId="0" borderId="26" xfId="0" applyNumberFormat="1" applyFont="1" applyBorder="1" applyAlignment="1">
      <alignment horizontal="right" vertical="center" wrapText="1"/>
    </xf>
    <xf numFmtId="164" fontId="17" fillId="2" borderId="7" xfId="0" applyNumberFormat="1" applyFont="1" applyFill="1" applyBorder="1" applyAlignment="1">
      <alignment vertical="center" wrapText="1"/>
    </xf>
    <xf numFmtId="164" fontId="17" fillId="0" borderId="7" xfId="0" applyNumberFormat="1" applyFont="1" applyBorder="1" applyAlignment="1">
      <alignment vertical="center" wrapText="1"/>
    </xf>
    <xf numFmtId="191" fontId="17" fillId="0" borderId="7" xfId="0" applyNumberFormat="1" applyFont="1" applyBorder="1" applyAlignment="1">
      <alignment vertical="center" wrapText="1"/>
    </xf>
    <xf numFmtId="164" fontId="18" fillId="0" borderId="6" xfId="0" applyNumberFormat="1" applyFont="1" applyBorder="1" applyAlignment="1">
      <alignment horizontal="right" vertical="center" wrapText="1"/>
    </xf>
    <xf numFmtId="170" fontId="17" fillId="2" borderId="9" xfId="0" applyNumberFormat="1" applyFont="1" applyFill="1" applyBorder="1" applyAlignment="1">
      <alignment vertical="center" wrapText="1"/>
    </xf>
    <xf numFmtId="191" fontId="17" fillId="0" borderId="9" xfId="0" applyNumberFormat="1" applyFont="1" applyBorder="1" applyAlignment="1">
      <alignment vertical="center" wrapText="1"/>
    </xf>
    <xf numFmtId="0" fontId="70" fillId="2" borderId="0" xfId="0" applyFont="1" applyFill="1" applyAlignment="1">
      <alignment horizontal="right" vertical="center" wrapText="1"/>
    </xf>
    <xf numFmtId="0" fontId="26" fillId="2" borderId="0" xfId="0" applyFont="1" applyFill="1" applyAlignment="1">
      <alignment vertical="center" wrapText="1"/>
    </xf>
    <xf numFmtId="0" fontId="71" fillId="2" borderId="0" xfId="0" applyFont="1" applyFill="1" applyAlignment="1">
      <alignment wrapText="1"/>
    </xf>
    <xf numFmtId="0" fontId="40" fillId="0" borderId="1" xfId="0" applyFont="1" applyBorder="1" applyAlignment="1">
      <alignment horizontal="right" vertical="center" wrapText="1"/>
    </xf>
    <xf numFmtId="193" fontId="9" fillId="0" borderId="5" xfId="0" applyNumberFormat="1" applyFont="1" applyBorder="1" applyAlignment="1">
      <alignment vertical="center" wrapText="1"/>
    </xf>
    <xf numFmtId="193" fontId="9" fillId="0" borderId="14" xfId="0" applyNumberFormat="1" applyFont="1" applyBorder="1" applyAlignment="1">
      <alignment vertical="center" wrapText="1"/>
    </xf>
    <xf numFmtId="193" fontId="9" fillId="0" borderId="7" xfId="0" applyNumberFormat="1" applyFont="1" applyBorder="1" applyAlignment="1">
      <alignment vertical="center" wrapText="1"/>
    </xf>
    <xf numFmtId="193" fontId="9" fillId="0" borderId="6" xfId="0" applyNumberFormat="1" applyFont="1" applyBorder="1" applyAlignment="1">
      <alignment vertical="center" wrapText="1"/>
    </xf>
    <xf numFmtId="193" fontId="9" fillId="0" borderId="9" xfId="0" applyNumberFormat="1" applyFont="1" applyBorder="1" applyAlignment="1">
      <alignment vertical="center" wrapText="1"/>
    </xf>
    <xf numFmtId="193" fontId="9" fillId="0" borderId="10" xfId="0" applyNumberFormat="1" applyFont="1" applyBorder="1" applyAlignment="1">
      <alignment vertical="center" wrapText="1"/>
    </xf>
    <xf numFmtId="194" fontId="40" fillId="0" borderId="39" xfId="0" applyNumberFormat="1" applyFont="1" applyBorder="1" applyAlignment="1">
      <alignment vertical="center" wrapText="1"/>
    </xf>
    <xf numFmtId="194" fontId="40" fillId="0" borderId="40" xfId="0" applyNumberFormat="1" applyFont="1" applyBorder="1" applyAlignment="1">
      <alignment vertical="center" wrapText="1"/>
    </xf>
    <xf numFmtId="0" fontId="11" fillId="0" borderId="1" xfId="0" applyFont="1" applyBorder="1" applyAlignment="1">
      <alignment wrapText="1"/>
    </xf>
    <xf numFmtId="0" fontId="11" fillId="0" borderId="1" xfId="0" applyFont="1" applyBorder="1" applyAlignment="1">
      <alignment horizontal="right" wrapText="1"/>
    </xf>
    <xf numFmtId="0" fontId="10" fillId="0" borderId="1" xfId="0" applyFont="1" applyBorder="1" applyAlignment="1">
      <alignment horizontal="right" wrapText="1"/>
    </xf>
    <xf numFmtId="195" fontId="17" fillId="0" borderId="5" xfId="0" applyNumberFormat="1" applyFont="1" applyBorder="1" applyAlignment="1">
      <alignment vertical="center" wrapText="1"/>
    </xf>
    <xf numFmtId="196" fontId="41" fillId="0" borderId="5" xfId="0" applyNumberFormat="1" applyFont="1" applyBorder="1" applyAlignment="1">
      <alignment vertical="center" wrapText="1"/>
    </xf>
    <xf numFmtId="195" fontId="41" fillId="0" borderId="5" xfId="0" applyNumberFormat="1" applyFont="1" applyBorder="1" applyAlignment="1">
      <alignment vertical="center" wrapText="1"/>
    </xf>
    <xf numFmtId="195" fontId="18" fillId="0" borderId="14" xfId="0" applyNumberFormat="1" applyFont="1" applyBorder="1" applyAlignment="1">
      <alignment vertical="center" wrapText="1"/>
    </xf>
    <xf numFmtId="195" fontId="17" fillId="0" borderId="7" xfId="0" applyNumberFormat="1" applyFont="1" applyBorder="1" applyAlignment="1">
      <alignment vertical="center" wrapText="1"/>
    </xf>
    <xf numFmtId="196" fontId="41" fillId="0" borderId="7" xfId="0" applyNumberFormat="1" applyFont="1" applyBorder="1" applyAlignment="1">
      <alignment vertical="center" wrapText="1"/>
    </xf>
    <xf numFmtId="195" fontId="41" fillId="0" borderId="7" xfId="0" applyNumberFormat="1" applyFont="1" applyBorder="1" applyAlignment="1">
      <alignment vertical="center" wrapText="1"/>
    </xf>
    <xf numFmtId="195" fontId="18" fillId="0" borderId="6" xfId="0" applyNumberFormat="1" applyFont="1" applyBorder="1" applyAlignment="1">
      <alignment vertical="center" wrapText="1"/>
    </xf>
    <xf numFmtId="195" fontId="17" fillId="0" borderId="9" xfId="0" applyNumberFormat="1" applyFont="1" applyBorder="1" applyAlignment="1">
      <alignment vertical="center" wrapText="1"/>
    </xf>
    <xf numFmtId="196" fontId="41" fillId="0" borderId="9" xfId="0" applyNumberFormat="1" applyFont="1" applyBorder="1" applyAlignment="1">
      <alignment vertical="center" wrapText="1"/>
    </xf>
    <xf numFmtId="195" fontId="41" fillId="0" borderId="9" xfId="0" applyNumberFormat="1" applyFont="1" applyBorder="1" applyAlignment="1">
      <alignment vertical="center" wrapText="1"/>
    </xf>
    <xf numFmtId="195" fontId="18" fillId="0" borderId="10" xfId="0" applyNumberFormat="1" applyFont="1" applyBorder="1" applyAlignment="1">
      <alignment vertical="center" wrapText="1"/>
    </xf>
    <xf numFmtId="195" fontId="19" fillId="0" borderId="39" xfId="0" applyNumberFormat="1" applyFont="1" applyBorder="1" applyAlignment="1">
      <alignment vertical="center" wrapText="1"/>
    </xf>
    <xf numFmtId="196" fontId="40" fillId="0" borderId="39" xfId="0" applyNumberFormat="1" applyFont="1" applyBorder="1" applyAlignment="1">
      <alignment vertical="center" wrapText="1"/>
    </xf>
    <xf numFmtId="195" fontId="40" fillId="0" borderId="39" xfId="0" applyNumberFormat="1" applyFont="1" applyBorder="1" applyAlignment="1">
      <alignment vertical="center" wrapText="1"/>
    </xf>
    <xf numFmtId="195" fontId="10" fillId="0" borderId="40" xfId="0" applyNumberFormat="1" applyFont="1" applyBorder="1" applyAlignment="1">
      <alignment vertical="center" wrapText="1"/>
    </xf>
    <xf numFmtId="0" fontId="64" fillId="0" borderId="2" xfId="0" applyFont="1" applyBorder="1" applyAlignment="1">
      <alignment wrapText="1"/>
    </xf>
    <xf numFmtId="0" fontId="14" fillId="2" borderId="0" xfId="0" applyFont="1" applyFill="1" applyAlignment="1">
      <alignment horizontal="right" vertical="center" wrapText="1"/>
    </xf>
    <xf numFmtId="0" fontId="44" fillId="0" borderId="1" xfId="0" applyFont="1" applyBorder="1" applyAlignment="1">
      <alignment horizontal="center" vertical="center" wrapText="1"/>
    </xf>
    <xf numFmtId="0" fontId="44" fillId="0" borderId="1" xfId="0" applyFont="1" applyBorder="1" applyAlignment="1">
      <alignment horizontal="right" vertical="center" wrapText="1"/>
    </xf>
    <xf numFmtId="0" fontId="52" fillId="0" borderId="1" xfId="0" applyFont="1" applyBorder="1" applyAlignment="1">
      <alignment horizontal="right" vertical="center" wrapText="1"/>
    </xf>
    <xf numFmtId="164" fontId="42" fillId="0" borderId="1" xfId="0" applyNumberFormat="1" applyFont="1" applyBorder="1" applyAlignment="1">
      <alignment horizontal="right" vertical="center" wrapText="1"/>
    </xf>
    <xf numFmtId="164" fontId="14" fillId="0" borderId="1" xfId="0" applyNumberFormat="1" applyFont="1" applyBorder="1" applyAlignment="1">
      <alignment horizontal="right" vertical="center" wrapText="1"/>
    </xf>
    <xf numFmtId="168" fontId="9" fillId="0" borderId="9" xfId="0" applyNumberFormat="1" applyFont="1" applyBorder="1" applyAlignment="1">
      <alignment vertical="center" wrapText="1"/>
    </xf>
    <xf numFmtId="0" fontId="72" fillId="2" borderId="2" xfId="0" applyFont="1" applyFill="1" applyBorder="1" applyAlignment="1">
      <alignment horizontal="left" vertical="center" wrapText="1"/>
    </xf>
    <xf numFmtId="0" fontId="27"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73" fillId="2" borderId="0" xfId="0" applyFont="1" applyFill="1" applyAlignment="1">
      <alignment vertical="center" wrapText="1"/>
    </xf>
    <xf numFmtId="0" fontId="74" fillId="2" borderId="0" xfId="0" applyFont="1" applyFill="1" applyAlignment="1">
      <alignment vertical="center" wrapText="1"/>
    </xf>
    <xf numFmtId="0" fontId="41" fillId="0" borderId="1" xfId="0" applyFont="1" applyBorder="1" applyAlignment="1">
      <alignment vertical="top" wrapText="1"/>
    </xf>
    <xf numFmtId="0" fontId="9" fillId="0" borderId="5" xfId="0" applyFont="1" applyBorder="1" applyAlignment="1">
      <alignment vertical="center" wrapText="1"/>
    </xf>
    <xf numFmtId="197" fontId="9" fillId="0" borderId="5" xfId="0" applyNumberFormat="1" applyFont="1" applyBorder="1" applyAlignment="1">
      <alignment vertical="center" wrapText="1"/>
    </xf>
    <xf numFmtId="197" fontId="18" fillId="0" borderId="14" xfId="0" applyNumberFormat="1" applyFont="1" applyBorder="1" applyAlignment="1">
      <alignment vertical="center" wrapText="1"/>
    </xf>
    <xf numFmtId="168" fontId="46" fillId="0" borderId="7" xfId="0" applyNumberFormat="1" applyFont="1" applyBorder="1" applyAlignment="1">
      <alignment horizontal="right" vertical="center" wrapText="1"/>
    </xf>
    <xf numFmtId="182" fontId="9" fillId="0" borderId="7" xfId="0" applyNumberFormat="1" applyFont="1" applyBorder="1" applyAlignment="1">
      <alignment vertical="center" wrapText="1"/>
    </xf>
    <xf numFmtId="182" fontId="18" fillId="0" borderId="6" xfId="0" applyNumberFormat="1" applyFont="1" applyBorder="1" applyAlignment="1">
      <alignment vertical="center" wrapText="1"/>
    </xf>
    <xf numFmtId="0" fontId="9" fillId="0" borderId="9" xfId="0" applyFont="1" applyBorder="1" applyAlignment="1">
      <alignment vertical="center" wrapText="1"/>
    </xf>
    <xf numFmtId="0" fontId="22" fillId="2" borderId="2" xfId="0" applyFont="1" applyFill="1" applyBorder="1" applyAlignment="1">
      <alignment wrapText="1"/>
    </xf>
    <xf numFmtId="0" fontId="83" fillId="2" borderId="0" xfId="6" applyFill="1" applyAlignment="1">
      <alignment horizontal="left" vertical="center" wrapText="1"/>
    </xf>
    <xf numFmtId="0" fontId="83" fillId="2" borderId="2" xfId="6" applyFill="1" applyBorder="1" applyAlignment="1">
      <alignment horizontal="left" vertical="center" wrapText="1"/>
    </xf>
    <xf numFmtId="0" fontId="83" fillId="0" borderId="0" xfId="6" applyFill="1"/>
    <xf numFmtId="0" fontId="83" fillId="2" borderId="0" xfId="6" applyFill="1" applyAlignment="1">
      <alignment vertical="center" wrapText="1"/>
    </xf>
    <xf numFmtId="0" fontId="83" fillId="2" borderId="0" xfId="6" applyFill="1" applyBorder="1" applyAlignment="1">
      <alignment horizontal="left" vertical="center" wrapText="1"/>
    </xf>
    <xf numFmtId="0" fontId="52" fillId="2" borderId="0" xfId="0" applyFont="1" applyFill="1" applyAlignment="1">
      <alignment wrapText="1"/>
    </xf>
    <xf numFmtId="0" fontId="83" fillId="2" borderId="0" xfId="6" applyFill="1" applyAlignment="1">
      <alignment horizontal="right" wrapText="1"/>
    </xf>
    <xf numFmtId="0" fontId="83" fillId="0" borderId="0" xfId="6" applyAlignment="1">
      <alignment horizontal="right" wrapText="1"/>
    </xf>
    <xf numFmtId="0" fontId="44" fillId="0" borderId="0" xfId="7"/>
    <xf numFmtId="0" fontId="6" fillId="2" borderId="0" xfId="7" applyFont="1" applyFill="1" applyAlignment="1">
      <alignment wrapText="1"/>
    </xf>
    <xf numFmtId="0" fontId="84" fillId="2" borderId="0" xfId="7" applyFont="1" applyFill="1" applyAlignment="1">
      <alignment horizontal="left" vertical="center" wrapText="1"/>
    </xf>
    <xf numFmtId="0" fontId="19" fillId="0" borderId="1" xfId="7" applyFont="1" applyBorder="1" applyAlignment="1">
      <alignment horizontal="left" wrapText="1"/>
    </xf>
    <xf numFmtId="0" fontId="17" fillId="0" borderId="1" xfId="7" applyFont="1" applyBorder="1" applyAlignment="1">
      <alignment horizontal="left" wrapText="1"/>
    </xf>
    <xf numFmtId="164" fontId="11" fillId="0" borderId="1" xfId="7" applyNumberFormat="1" applyFont="1" applyBorder="1" applyAlignment="1">
      <alignment horizontal="left" wrapText="1"/>
    </xf>
    <xf numFmtId="164" fontId="10" fillId="0" borderId="23" xfId="7" applyNumberFormat="1" applyFont="1" applyBorder="1" applyAlignment="1">
      <alignment horizontal="left" wrapText="1"/>
    </xf>
    <xf numFmtId="0" fontId="18" fillId="0" borderId="49" xfId="7" applyFont="1" applyBorder="1" applyAlignment="1">
      <alignment horizontal="left" vertical="center" wrapText="1"/>
    </xf>
    <xf numFmtId="0" fontId="11" fillId="0" borderId="8" xfId="7" applyFont="1" applyBorder="1" applyAlignment="1">
      <alignment horizontal="left" vertical="center" wrapText="1"/>
    </xf>
    <xf numFmtId="0" fontId="9" fillId="0" borderId="7" xfId="7" applyFont="1" applyBorder="1" applyAlignment="1">
      <alignment horizontal="left" vertical="center" wrapText="1"/>
    </xf>
    <xf numFmtId="198" fontId="9" fillId="0" borderId="7" xfId="7" applyNumberFormat="1" applyFont="1" applyBorder="1" applyAlignment="1">
      <alignment horizontal="left" vertical="center" wrapText="1"/>
    </xf>
    <xf numFmtId="198" fontId="18" fillId="0" borderId="6" xfId="7" applyNumberFormat="1" applyFont="1" applyBorder="1" applyAlignment="1">
      <alignment horizontal="left" vertical="center" wrapText="1"/>
    </xf>
    <xf numFmtId="199" fontId="18" fillId="0" borderId="6" xfId="7" applyNumberFormat="1" applyFont="1" applyBorder="1" applyAlignment="1">
      <alignment horizontal="left" vertical="center" wrapText="1"/>
    </xf>
    <xf numFmtId="0" fontId="18" fillId="0" borderId="6" xfId="7" applyFont="1" applyBorder="1" applyAlignment="1">
      <alignment horizontal="left" vertical="center" wrapText="1"/>
    </xf>
    <xf numFmtId="181" fontId="9" fillId="0" borderId="7" xfId="7" applyNumberFormat="1" applyFont="1" applyBorder="1" applyAlignment="1">
      <alignment horizontal="left" vertical="center" wrapText="1"/>
    </xf>
    <xf numFmtId="168" fontId="18" fillId="0" borderId="6" xfId="7" applyNumberFormat="1" applyFont="1" applyBorder="1" applyAlignment="1">
      <alignment horizontal="left" vertical="center" wrapText="1"/>
    </xf>
    <xf numFmtId="200" fontId="9" fillId="0" borderId="7" xfId="7" applyNumberFormat="1" applyFont="1" applyBorder="1" applyAlignment="1">
      <alignment horizontal="left" vertical="center" wrapText="1"/>
    </xf>
    <xf numFmtId="183" fontId="18" fillId="0" borderId="6" xfId="7" applyNumberFormat="1" applyFont="1" applyBorder="1" applyAlignment="1">
      <alignment horizontal="left" vertical="center" wrapText="1"/>
    </xf>
    <xf numFmtId="184" fontId="9" fillId="0" borderId="7" xfId="7" applyNumberFormat="1" applyFont="1" applyBorder="1" applyAlignment="1">
      <alignment horizontal="left" vertical="center" wrapText="1"/>
    </xf>
    <xf numFmtId="181" fontId="18" fillId="0" borderId="6" xfId="7" applyNumberFormat="1" applyFont="1" applyBorder="1" applyAlignment="1">
      <alignment horizontal="left" vertical="center" wrapText="1"/>
    </xf>
    <xf numFmtId="201" fontId="9" fillId="0" borderId="7" xfId="7" applyNumberFormat="1" applyFont="1" applyBorder="1" applyAlignment="1">
      <alignment horizontal="left" vertical="center" wrapText="1"/>
    </xf>
    <xf numFmtId="201" fontId="18" fillId="0" borderId="6" xfId="7" applyNumberFormat="1" applyFont="1" applyBorder="1" applyAlignment="1">
      <alignment horizontal="left" vertical="center" wrapText="1"/>
    </xf>
    <xf numFmtId="173" fontId="9" fillId="0" borderId="7" xfId="7" applyNumberFormat="1" applyFont="1" applyBorder="1" applyAlignment="1">
      <alignment horizontal="left" vertical="center" wrapText="1"/>
    </xf>
    <xf numFmtId="202" fontId="9" fillId="0" borderId="7" xfId="7" applyNumberFormat="1" applyFont="1" applyBorder="1" applyAlignment="1">
      <alignment horizontal="left" vertical="center" wrapText="1"/>
    </xf>
    <xf numFmtId="203" fontId="18" fillId="0" borderId="6" xfId="7" applyNumberFormat="1" applyFont="1" applyBorder="1" applyAlignment="1">
      <alignment horizontal="left" vertical="center" wrapText="1"/>
    </xf>
    <xf numFmtId="204" fontId="9" fillId="0" borderId="7" xfId="7" applyNumberFormat="1" applyFont="1" applyBorder="1" applyAlignment="1">
      <alignment horizontal="left" vertical="center" wrapText="1"/>
    </xf>
    <xf numFmtId="205" fontId="18" fillId="0" borderId="6" xfId="7" applyNumberFormat="1" applyFont="1" applyBorder="1" applyAlignment="1">
      <alignment horizontal="left" vertical="center" wrapText="1"/>
    </xf>
    <xf numFmtId="169" fontId="18" fillId="0" borderId="6" xfId="7" applyNumberFormat="1" applyFont="1" applyBorder="1" applyAlignment="1">
      <alignment horizontal="left" vertical="center" wrapText="1"/>
    </xf>
    <xf numFmtId="164" fontId="9" fillId="0" borderId="7" xfId="7" applyNumberFormat="1" applyFont="1" applyBorder="1" applyAlignment="1">
      <alignment horizontal="left" vertical="center" wrapText="1"/>
    </xf>
    <xf numFmtId="0" fontId="9" fillId="0" borderId="9" xfId="7" applyFont="1" applyBorder="1" applyAlignment="1">
      <alignment horizontal="left" vertical="center" wrapText="1"/>
    </xf>
    <xf numFmtId="0" fontId="18" fillId="0" borderId="10" xfId="7" applyFont="1" applyBorder="1" applyAlignment="1">
      <alignment horizontal="left" vertical="center" wrapText="1"/>
    </xf>
    <xf numFmtId="0" fontId="1" fillId="0" borderId="2" xfId="7" applyFont="1" applyBorder="1" applyAlignment="1">
      <alignment wrapText="1"/>
    </xf>
    <xf numFmtId="0" fontId="22" fillId="2" borderId="0" xfId="7" applyFont="1" applyFill="1" applyAlignment="1">
      <alignment wrapText="1"/>
    </xf>
    <xf numFmtId="0" fontId="1" fillId="2" borderId="0" xfId="7" applyFont="1" applyFill="1" applyAlignment="1">
      <alignment wrapText="1"/>
    </xf>
    <xf numFmtId="0" fontId="87" fillId="2" borderId="0" xfId="7" applyFont="1" applyFill="1" applyAlignment="1">
      <alignment horizontal="left" wrapText="1"/>
    </xf>
    <xf numFmtId="0" fontId="67" fillId="2" borderId="5" xfId="7" applyFont="1" applyFill="1" applyBorder="1" applyAlignment="1">
      <alignment vertical="center" wrapText="1"/>
    </xf>
    <xf numFmtId="170" fontId="18" fillId="0" borderId="14" xfId="7" applyNumberFormat="1" applyFont="1" applyBorder="1" applyAlignment="1">
      <alignment horizontal="left" vertical="center" wrapText="1"/>
    </xf>
    <xf numFmtId="0" fontId="67" fillId="2" borderId="7" xfId="7" applyFont="1" applyFill="1" applyBorder="1" applyAlignment="1">
      <alignment vertical="center" wrapText="1"/>
    </xf>
    <xf numFmtId="206" fontId="18" fillId="0" borderId="6" xfId="7" applyNumberFormat="1" applyFont="1" applyBorder="1" applyAlignment="1">
      <alignment horizontal="left" vertical="center" wrapText="1"/>
    </xf>
    <xf numFmtId="170" fontId="18" fillId="0" borderId="6" xfId="7" applyNumberFormat="1" applyFont="1" applyBorder="1" applyAlignment="1">
      <alignment horizontal="left" vertical="center" wrapText="1"/>
    </xf>
    <xf numFmtId="207" fontId="18" fillId="0" borderId="6" xfId="7" applyNumberFormat="1" applyFont="1" applyBorder="1" applyAlignment="1">
      <alignment horizontal="left" vertical="center" wrapText="1"/>
    </xf>
    <xf numFmtId="208" fontId="18" fillId="0" borderId="6" xfId="7" applyNumberFormat="1" applyFont="1" applyBorder="1" applyAlignment="1">
      <alignment horizontal="left" vertical="center" wrapText="1"/>
    </xf>
    <xf numFmtId="0" fontId="67" fillId="0" borderId="6" xfId="7" applyFont="1" applyBorder="1" applyAlignment="1">
      <alignment horizontal="left" vertical="center" wrapText="1"/>
    </xf>
    <xf numFmtId="179" fontId="18" fillId="0" borderId="6" xfId="7" applyNumberFormat="1" applyFont="1" applyBorder="1" applyAlignment="1">
      <alignment horizontal="left" vertical="center" wrapText="1"/>
    </xf>
    <xf numFmtId="184" fontId="18" fillId="0" borderId="6" xfId="7" applyNumberFormat="1" applyFont="1" applyBorder="1" applyAlignment="1">
      <alignment horizontal="left" vertical="center" wrapText="1"/>
    </xf>
    <xf numFmtId="0" fontId="67" fillId="2" borderId="9" xfId="7" applyFont="1" applyFill="1" applyBorder="1" applyAlignment="1">
      <alignment vertical="center" wrapText="1"/>
    </xf>
    <xf numFmtId="0" fontId="6" fillId="2" borderId="2" xfId="7" applyFont="1" applyFill="1" applyBorder="1" applyAlignment="1">
      <alignment wrapText="1"/>
    </xf>
    <xf numFmtId="0" fontId="11" fillId="2" borderId="1" xfId="7" applyFont="1" applyFill="1" applyBorder="1" applyAlignment="1">
      <alignment vertical="center" wrapText="1"/>
    </xf>
    <xf numFmtId="0" fontId="11" fillId="2" borderId="1" xfId="7" applyFont="1" applyFill="1" applyBorder="1" applyAlignment="1">
      <alignment horizontal="right" vertical="center" wrapText="1"/>
    </xf>
    <xf numFmtId="0" fontId="17" fillId="2" borderId="4" xfId="7" applyFont="1" applyFill="1" applyBorder="1" applyAlignment="1">
      <alignment vertical="center" wrapText="1"/>
    </xf>
    <xf numFmtId="0" fontId="17" fillId="2" borderId="5" xfId="7" applyFont="1" applyFill="1" applyBorder="1" applyAlignment="1">
      <alignment vertical="center" wrapText="1"/>
    </xf>
    <xf numFmtId="188" fontId="18" fillId="0" borderId="14" xfId="7" applyNumberFormat="1" applyFont="1" applyBorder="1" applyAlignment="1">
      <alignment horizontal="right" wrapText="1"/>
    </xf>
    <xf numFmtId="0" fontId="17" fillId="2" borderId="8" xfId="7" applyFont="1" applyFill="1" applyBorder="1" applyAlignment="1">
      <alignment vertical="center" wrapText="1"/>
    </xf>
    <xf numFmtId="0" fontId="17" fillId="2" borderId="7" xfId="7" applyFont="1" applyFill="1" applyBorder="1" applyAlignment="1">
      <alignment vertical="center" wrapText="1"/>
    </xf>
    <xf numFmtId="188" fontId="18" fillId="0" borderId="6" xfId="7" applyNumberFormat="1" applyFont="1" applyBorder="1" applyAlignment="1">
      <alignment horizontal="right" wrapText="1"/>
    </xf>
    <xf numFmtId="0" fontId="17" fillId="2" borderId="18" xfId="7" applyFont="1" applyFill="1" applyBorder="1" applyAlignment="1">
      <alignment vertical="center" wrapText="1"/>
    </xf>
    <xf numFmtId="0" fontId="17" fillId="2" borderId="9" xfId="7" applyFont="1" applyFill="1" applyBorder="1" applyAlignment="1">
      <alignment vertical="center" wrapText="1"/>
    </xf>
    <xf numFmtId="170" fontId="18" fillId="0" borderId="10" xfId="7" applyNumberFormat="1" applyFont="1" applyBorder="1" applyAlignment="1">
      <alignment horizontal="right" wrapText="1"/>
    </xf>
    <xf numFmtId="0" fontId="44" fillId="0" borderId="0" xfId="7" applyAlignment="1">
      <alignment wrapText="1"/>
    </xf>
    <xf numFmtId="0" fontId="19" fillId="0" borderId="1" xfId="7" applyFont="1" applyBorder="1" applyAlignment="1">
      <alignment horizontal="left" vertical="center" wrapText="1"/>
    </xf>
    <xf numFmtId="0" fontId="19" fillId="0" borderId="23" xfId="7" applyFont="1" applyBorder="1" applyAlignment="1">
      <alignment horizontal="left" vertical="center" wrapText="1"/>
    </xf>
    <xf numFmtId="0" fontId="17" fillId="0" borderId="5" xfId="7" applyFont="1" applyBorder="1" applyAlignment="1">
      <alignment vertical="center" wrapText="1"/>
    </xf>
    <xf numFmtId="0" fontId="17" fillId="0" borderId="48" xfId="7" applyFont="1" applyBorder="1" applyAlignment="1">
      <alignment horizontal="left" vertical="center" wrapText="1"/>
    </xf>
    <xf numFmtId="0" fontId="17" fillId="0" borderId="7" xfId="7" applyFont="1" applyBorder="1" applyAlignment="1">
      <alignment vertical="center" wrapText="1"/>
    </xf>
    <xf numFmtId="0" fontId="17" fillId="0" borderId="7" xfId="7" applyFont="1" applyBorder="1" applyAlignment="1">
      <alignment horizontal="left" vertical="center" wrapText="1"/>
    </xf>
    <xf numFmtId="0" fontId="17" fillId="0" borderId="7" xfId="7" applyFont="1" applyBorder="1" applyAlignment="1">
      <alignment horizontal="left" vertical="center" wrapText="1" indent="1"/>
    </xf>
    <xf numFmtId="0" fontId="17" fillId="0" borderId="9" xfId="7" applyFont="1" applyBorder="1" applyAlignment="1">
      <alignment horizontal="left" vertical="center" wrapText="1"/>
    </xf>
    <xf numFmtId="168" fontId="18" fillId="0" borderId="10" xfId="7" applyNumberFormat="1" applyFont="1" applyBorder="1" applyAlignment="1">
      <alignment horizontal="left" vertical="center" wrapText="1"/>
    </xf>
    <xf numFmtId="0" fontId="35" fillId="0" borderId="0" xfId="7" applyFont="1" applyAlignment="1">
      <alignment wrapText="1"/>
    </xf>
    <xf numFmtId="0" fontId="1" fillId="2" borderId="1" xfId="7" applyFont="1" applyFill="1" applyBorder="1" applyAlignment="1">
      <alignment wrapText="1"/>
    </xf>
    <xf numFmtId="164" fontId="66" fillId="2" borderId="1" xfId="7" applyNumberFormat="1" applyFont="1" applyFill="1" applyBorder="1" applyAlignment="1">
      <alignment horizontal="right" vertical="center" wrapText="1"/>
    </xf>
    <xf numFmtId="164" fontId="10" fillId="2" borderId="1" xfId="7" applyNumberFormat="1" applyFont="1" applyFill="1" applyBorder="1" applyAlignment="1">
      <alignment horizontal="right" vertical="center" wrapText="1"/>
    </xf>
    <xf numFmtId="0" fontId="10" fillId="2" borderId="0" xfId="7" applyFont="1" applyFill="1" applyAlignment="1">
      <alignment horizontal="right" vertical="center" wrapText="1"/>
    </xf>
    <xf numFmtId="0" fontId="67" fillId="2" borderId="5" xfId="7" applyFont="1" applyFill="1" applyBorder="1" applyAlignment="1">
      <alignment horizontal="right" vertical="center" wrapText="1"/>
    </xf>
    <xf numFmtId="0" fontId="18" fillId="2" borderId="14" xfId="7" applyFont="1" applyFill="1" applyBorder="1" applyAlignment="1">
      <alignment horizontal="right" vertical="center" wrapText="1"/>
    </xf>
    <xf numFmtId="0" fontId="18" fillId="2" borderId="0" xfId="7" applyFont="1" applyFill="1" applyAlignment="1">
      <alignment horizontal="right" vertical="center" wrapText="1"/>
    </xf>
    <xf numFmtId="188" fontId="67" fillId="2" borderId="7" xfId="7" applyNumberFormat="1" applyFont="1" applyFill="1" applyBorder="1" applyAlignment="1">
      <alignment horizontal="right" vertical="center" wrapText="1"/>
    </xf>
    <xf numFmtId="179" fontId="18" fillId="2" borderId="6" xfId="7" applyNumberFormat="1" applyFont="1" applyFill="1" applyBorder="1" applyAlignment="1">
      <alignment horizontal="right" vertical="center" wrapText="1"/>
    </xf>
    <xf numFmtId="0" fontId="67" fillId="2" borderId="7" xfId="7" applyFont="1" applyFill="1" applyBorder="1" applyAlignment="1">
      <alignment horizontal="right" vertical="center" wrapText="1"/>
    </xf>
    <xf numFmtId="0" fontId="18" fillId="2" borderId="6" xfId="7" applyFont="1" applyFill="1" applyBorder="1" applyAlignment="1">
      <alignment horizontal="right" vertical="center" wrapText="1"/>
    </xf>
    <xf numFmtId="0" fontId="67" fillId="0" borderId="9" xfId="7" applyFont="1" applyBorder="1" applyAlignment="1">
      <alignment horizontal="right" vertical="center" wrapText="1"/>
    </xf>
    <xf numFmtId="0" fontId="18" fillId="0" borderId="10" xfId="7" applyFont="1" applyBorder="1" applyAlignment="1">
      <alignment horizontal="right" vertical="center" wrapText="1"/>
    </xf>
    <xf numFmtId="0" fontId="18" fillId="0" borderId="0" xfId="7" applyFont="1" applyAlignment="1">
      <alignment horizontal="right" vertical="center" wrapText="1"/>
    </xf>
    <xf numFmtId="0" fontId="9" fillId="2" borderId="28" xfId="7" applyFont="1" applyFill="1" applyBorder="1" applyAlignment="1">
      <alignment horizontal="right" wrapText="1"/>
    </xf>
    <xf numFmtId="0" fontId="41" fillId="2" borderId="28" xfId="7" applyFont="1" applyFill="1" applyBorder="1" applyAlignment="1">
      <alignment horizontal="right" wrapText="1"/>
    </xf>
    <xf numFmtId="0" fontId="18" fillId="2" borderId="28" xfId="7" applyFont="1" applyFill="1" applyBorder="1" applyAlignment="1">
      <alignment horizontal="right" wrapText="1"/>
    </xf>
    <xf numFmtId="164" fontId="40" fillId="2" borderId="28" xfId="7" applyNumberFormat="1" applyFont="1" applyFill="1" applyBorder="1" applyAlignment="1">
      <alignment horizontal="right" wrapText="1"/>
    </xf>
    <xf numFmtId="164" fontId="10" fillId="2" borderId="1" xfId="7" applyNumberFormat="1" applyFont="1" applyFill="1" applyBorder="1" applyAlignment="1">
      <alignment horizontal="right" wrapText="1"/>
    </xf>
    <xf numFmtId="170" fontId="17" fillId="0" borderId="30" xfId="7" applyNumberFormat="1" applyFont="1" applyBorder="1" applyAlignment="1">
      <alignment horizontal="right" vertical="center" wrapText="1"/>
    </xf>
    <xf numFmtId="170" fontId="18" fillId="0" borderId="14" xfId="7" applyNumberFormat="1" applyFont="1" applyBorder="1" applyAlignment="1">
      <alignment vertical="center" wrapText="1"/>
    </xf>
    <xf numFmtId="168" fontId="17" fillId="0" borderId="7" xfId="7" applyNumberFormat="1" applyFont="1" applyBorder="1" applyAlignment="1">
      <alignment horizontal="right" vertical="center" wrapText="1"/>
    </xf>
    <xf numFmtId="168" fontId="18" fillId="0" borderId="6" xfId="7" applyNumberFormat="1" applyFont="1" applyBorder="1" applyAlignment="1">
      <alignment vertical="center" wrapText="1"/>
    </xf>
    <xf numFmtId="170" fontId="17" fillId="0" borderId="7" xfId="7" applyNumberFormat="1" applyFont="1" applyBorder="1" applyAlignment="1">
      <alignment horizontal="right" vertical="center" wrapText="1"/>
    </xf>
    <xf numFmtId="170" fontId="18" fillId="0" borderId="6" xfId="7" applyNumberFormat="1" applyFont="1" applyBorder="1" applyAlignment="1">
      <alignment vertical="center" wrapText="1"/>
    </xf>
    <xf numFmtId="170" fontId="17" fillId="0" borderId="15" xfId="7" applyNumberFormat="1" applyFont="1" applyBorder="1" applyAlignment="1">
      <alignment horizontal="right" vertical="center" wrapText="1"/>
    </xf>
    <xf numFmtId="170" fontId="18" fillId="0" borderId="16" xfId="7" applyNumberFormat="1" applyFont="1" applyBorder="1" applyAlignment="1">
      <alignment vertical="center" wrapText="1"/>
    </xf>
    <xf numFmtId="0" fontId="41" fillId="2" borderId="1" xfId="7" applyFont="1" applyFill="1" applyBorder="1" applyAlignment="1">
      <alignment horizontal="left" wrapText="1"/>
    </xf>
    <xf numFmtId="0" fontId="18" fillId="2" borderId="1" xfId="7" applyFont="1" applyFill="1" applyBorder="1" applyAlignment="1">
      <alignment horizontal="right" wrapText="1"/>
    </xf>
    <xf numFmtId="164" fontId="9" fillId="0" borderId="1" xfId="7" applyNumberFormat="1" applyFont="1" applyBorder="1" applyAlignment="1">
      <alignment wrapText="1"/>
    </xf>
    <xf numFmtId="164" fontId="9" fillId="0" borderId="4" xfId="7" applyNumberFormat="1" applyFont="1" applyBorder="1" applyAlignment="1">
      <alignment horizontal="right" vertical="center" wrapText="1"/>
    </xf>
    <xf numFmtId="170" fontId="18" fillId="0" borderId="14" xfId="7" applyNumberFormat="1" applyFont="1" applyBorder="1" applyAlignment="1">
      <alignment horizontal="right" vertical="center" wrapText="1"/>
    </xf>
    <xf numFmtId="0" fontId="9" fillId="0" borderId="8" xfId="7" applyFont="1" applyBorder="1" applyAlignment="1">
      <alignment horizontal="right" vertical="center" wrapText="1"/>
    </xf>
    <xf numFmtId="0" fontId="18" fillId="0" borderId="6" xfId="7" applyFont="1" applyBorder="1" applyAlignment="1">
      <alignment horizontal="right" vertical="center" wrapText="1"/>
    </xf>
    <xf numFmtId="164" fontId="9" fillId="0" borderId="8" xfId="7" applyNumberFormat="1" applyFont="1" applyBorder="1" applyAlignment="1">
      <alignment horizontal="right" vertical="center" wrapText="1"/>
    </xf>
    <xf numFmtId="170" fontId="18" fillId="0" borderId="6" xfId="7" applyNumberFormat="1" applyFont="1" applyBorder="1" applyAlignment="1">
      <alignment horizontal="right" vertical="center" wrapText="1"/>
    </xf>
    <xf numFmtId="0" fontId="9" fillId="0" borderId="24" xfId="7" applyFont="1" applyBorder="1" applyAlignment="1">
      <alignment horizontal="right" vertical="center" wrapText="1"/>
    </xf>
    <xf numFmtId="170" fontId="18" fillId="0" borderId="16" xfId="7" applyNumberFormat="1" applyFont="1" applyBorder="1" applyAlignment="1">
      <alignment horizontal="right" vertical="center" wrapText="1"/>
    </xf>
    <xf numFmtId="0" fontId="1" fillId="0" borderId="17" xfId="7" applyFont="1" applyBorder="1" applyAlignment="1">
      <alignment wrapText="1"/>
    </xf>
    <xf numFmtId="0" fontId="25" fillId="2" borderId="0" xfId="7" applyFont="1" applyFill="1" applyAlignment="1">
      <alignment wrapText="1"/>
    </xf>
    <xf numFmtId="0" fontId="10" fillId="2" borderId="0" xfId="7" applyFont="1" applyFill="1" applyAlignment="1">
      <alignment horizontal="right" wrapText="1"/>
    </xf>
    <xf numFmtId="0" fontId="26" fillId="2" borderId="0" xfId="7" applyFont="1" applyFill="1" applyAlignment="1">
      <alignment wrapText="1"/>
    </xf>
    <xf numFmtId="0" fontId="13" fillId="2" borderId="1" xfId="7" applyFont="1" applyFill="1" applyBorder="1" applyAlignment="1">
      <alignment horizontal="left" vertical="center" wrapText="1"/>
    </xf>
    <xf numFmtId="164" fontId="13" fillId="2" borderId="1" xfId="7" applyNumberFormat="1" applyFont="1" applyFill="1" applyBorder="1" applyAlignment="1">
      <alignment horizontal="right" vertical="center" wrapText="1"/>
    </xf>
    <xf numFmtId="164" fontId="14" fillId="2" borderId="3" xfId="7" applyNumberFormat="1" applyFont="1" applyFill="1" applyBorder="1" applyAlignment="1">
      <alignment wrapText="1"/>
    </xf>
    <xf numFmtId="165" fontId="17" fillId="0" borderId="5" xfId="7" applyNumberFormat="1" applyFont="1" applyBorder="1" applyAlignment="1">
      <alignment horizontal="right" vertical="center" wrapText="1"/>
    </xf>
    <xf numFmtId="166" fontId="17" fillId="0" borderId="5" xfId="7" applyNumberFormat="1" applyFont="1" applyBorder="1" applyAlignment="1">
      <alignment horizontal="right" vertical="center" wrapText="1"/>
    </xf>
    <xf numFmtId="167" fontId="18" fillId="2" borderId="7" xfId="7" applyNumberFormat="1" applyFont="1" applyFill="1" applyBorder="1" applyAlignment="1">
      <alignment vertical="center" wrapText="1"/>
    </xf>
    <xf numFmtId="0" fontId="1" fillId="0" borderId="20" xfId="7" applyFont="1" applyBorder="1" applyAlignment="1">
      <alignment wrapText="1"/>
    </xf>
    <xf numFmtId="165" fontId="17" fillId="0" borderId="7" xfId="7" applyNumberFormat="1" applyFont="1" applyBorder="1" applyAlignment="1">
      <alignment horizontal="right" vertical="center" wrapText="1"/>
    </xf>
    <xf numFmtId="166" fontId="17" fillId="0" borderId="7" xfId="7" applyNumberFormat="1" applyFont="1" applyBorder="1" applyAlignment="1">
      <alignment horizontal="right" vertical="center" wrapText="1"/>
    </xf>
    <xf numFmtId="0" fontId="17" fillId="0" borderId="7" xfId="7" applyFont="1" applyBorder="1" applyAlignment="1">
      <alignment horizontal="right" vertical="center" wrapText="1"/>
    </xf>
    <xf numFmtId="169" fontId="18" fillId="2" borderId="7" xfId="7" applyNumberFormat="1" applyFont="1" applyFill="1" applyBorder="1" applyAlignment="1">
      <alignment vertical="center" wrapText="1"/>
    </xf>
    <xf numFmtId="168" fontId="18" fillId="2" borderId="7" xfId="7" applyNumberFormat="1" applyFont="1" applyFill="1" applyBorder="1" applyAlignment="1">
      <alignment vertical="center" wrapText="1"/>
    </xf>
    <xf numFmtId="169" fontId="17" fillId="0" borderId="7" xfId="7" applyNumberFormat="1" applyFont="1" applyBorder="1" applyAlignment="1">
      <alignment horizontal="right" vertical="center" wrapText="1"/>
    </xf>
    <xf numFmtId="170" fontId="18" fillId="2" borderId="7" xfId="7" applyNumberFormat="1" applyFont="1" applyFill="1" applyBorder="1" applyAlignment="1">
      <alignment horizontal="right" vertical="center" wrapText="1"/>
    </xf>
    <xf numFmtId="171" fontId="18" fillId="2" borderId="7" xfId="7" applyNumberFormat="1" applyFont="1" applyFill="1" applyBorder="1" applyAlignment="1">
      <alignment vertical="center" wrapText="1"/>
    </xf>
    <xf numFmtId="0" fontId="17" fillId="0" borderId="9" xfId="7" applyFont="1" applyBorder="1" applyAlignment="1">
      <alignment horizontal="right" vertical="center" wrapText="1"/>
    </xf>
    <xf numFmtId="171" fontId="18" fillId="2" borderId="9" xfId="7" applyNumberFormat="1" applyFont="1" applyFill="1" applyBorder="1" applyAlignment="1">
      <alignment vertical="center" wrapText="1"/>
    </xf>
    <xf numFmtId="0" fontId="26" fillId="2" borderId="2" xfId="7" applyFont="1" applyFill="1" applyBorder="1" applyAlignment="1">
      <alignment wrapText="1"/>
    </xf>
    <xf numFmtId="0" fontId="27" fillId="2" borderId="2" xfId="7" applyFont="1" applyFill="1" applyBorder="1" applyAlignment="1">
      <alignment wrapText="1"/>
    </xf>
    <xf numFmtId="0" fontId="1" fillId="2" borderId="2" xfId="7" applyFont="1" applyFill="1" applyBorder="1" applyAlignment="1">
      <alignment horizontal="center" wrapText="1"/>
    </xf>
    <xf numFmtId="0" fontId="1" fillId="2" borderId="2" xfId="7" applyFont="1" applyFill="1" applyBorder="1" applyAlignment="1">
      <alignment wrapText="1"/>
    </xf>
    <xf numFmtId="0" fontId="25" fillId="2" borderId="2" xfId="7" applyFont="1" applyFill="1" applyBorder="1" applyAlignment="1">
      <alignment wrapText="1"/>
    </xf>
    <xf numFmtId="0" fontId="13" fillId="2" borderId="1" xfId="7" applyFont="1" applyFill="1" applyBorder="1" applyAlignment="1">
      <alignment horizontal="left" wrapText="1"/>
    </xf>
    <xf numFmtId="164" fontId="13" fillId="2" borderId="1" xfId="7" applyNumberFormat="1" applyFont="1" applyFill="1" applyBorder="1" applyAlignment="1">
      <alignment horizontal="right" wrapText="1"/>
    </xf>
    <xf numFmtId="0" fontId="17" fillId="0" borderId="5" xfId="7" applyFont="1" applyBorder="1" applyAlignment="1">
      <alignment horizontal="right" vertical="center" wrapText="1"/>
    </xf>
    <xf numFmtId="0" fontId="18" fillId="0" borderId="7" xfId="7" applyFont="1" applyBorder="1" applyAlignment="1">
      <alignment horizontal="right" vertical="center" wrapText="1"/>
    </xf>
    <xf numFmtId="172" fontId="17" fillId="0" borderId="7" xfId="7" applyNumberFormat="1" applyFont="1" applyBorder="1" applyAlignment="1">
      <alignment horizontal="right" vertical="center" wrapText="1"/>
    </xf>
    <xf numFmtId="168" fontId="18" fillId="0" borderId="7" xfId="7" applyNumberFormat="1" applyFont="1" applyBorder="1" applyAlignment="1">
      <alignment horizontal="right" vertical="center" wrapText="1"/>
    </xf>
    <xf numFmtId="170" fontId="17" fillId="2" borderId="7" xfId="7" applyNumberFormat="1" applyFont="1" applyFill="1" applyBorder="1" applyAlignment="1">
      <alignment vertical="center" wrapText="1"/>
    </xf>
    <xf numFmtId="0" fontId="18" fillId="2" borderId="7" xfId="7" applyFont="1" applyFill="1" applyBorder="1" applyAlignment="1">
      <alignment horizontal="right" vertical="center" wrapText="1"/>
    </xf>
    <xf numFmtId="173" fontId="17" fillId="0" borderId="7" xfId="7" applyNumberFormat="1" applyFont="1" applyBorder="1" applyAlignment="1">
      <alignment horizontal="right" vertical="center" wrapText="1"/>
    </xf>
    <xf numFmtId="173" fontId="17" fillId="2" borderId="7" xfId="7" applyNumberFormat="1" applyFont="1" applyFill="1" applyBorder="1" applyAlignment="1">
      <alignment horizontal="right" vertical="center" wrapText="1"/>
    </xf>
    <xf numFmtId="174" fontId="18" fillId="2" borderId="7" xfId="7" applyNumberFormat="1" applyFont="1" applyFill="1" applyBorder="1" applyAlignment="1">
      <alignment vertical="center" wrapText="1"/>
    </xf>
    <xf numFmtId="174" fontId="17" fillId="0" borderId="7" xfId="7" applyNumberFormat="1" applyFont="1" applyBorder="1" applyAlignment="1">
      <alignment horizontal="right" vertical="center" wrapText="1"/>
    </xf>
    <xf numFmtId="174" fontId="18" fillId="0" borderId="7" xfId="7" applyNumberFormat="1" applyFont="1" applyBorder="1" applyAlignment="1">
      <alignment horizontal="right" vertical="center" wrapText="1"/>
    </xf>
    <xf numFmtId="170" fontId="18" fillId="0" borderId="7" xfId="7" applyNumberFormat="1" applyFont="1" applyBorder="1" applyAlignment="1">
      <alignment horizontal="right" vertical="center" wrapText="1"/>
    </xf>
    <xf numFmtId="168" fontId="17" fillId="0" borderId="7" xfId="7" applyNumberFormat="1" applyFont="1" applyBorder="1" applyAlignment="1">
      <alignment vertical="center" wrapText="1"/>
    </xf>
    <xf numFmtId="164" fontId="17" fillId="0" borderId="7" xfId="7" applyNumberFormat="1" applyFont="1" applyBorder="1" applyAlignment="1">
      <alignment horizontal="right" vertical="center" wrapText="1"/>
    </xf>
    <xf numFmtId="164" fontId="18" fillId="2" borderId="7" xfId="7" applyNumberFormat="1" applyFont="1" applyFill="1" applyBorder="1" applyAlignment="1">
      <alignment vertical="center" wrapText="1"/>
    </xf>
    <xf numFmtId="175" fontId="17" fillId="0" borderId="7" xfId="7" applyNumberFormat="1" applyFont="1" applyBorder="1" applyAlignment="1">
      <alignment horizontal="right" vertical="center" wrapText="1"/>
    </xf>
    <xf numFmtId="166" fontId="18" fillId="2" borderId="7" xfId="7" applyNumberFormat="1" applyFont="1" applyFill="1" applyBorder="1" applyAlignment="1">
      <alignment vertical="center" wrapText="1"/>
    </xf>
    <xf numFmtId="0" fontId="19" fillId="0" borderId="8" xfId="7" applyFont="1" applyBorder="1" applyAlignment="1">
      <alignment horizontal="center" vertical="center" textRotation="90" wrapText="1"/>
    </xf>
    <xf numFmtId="164" fontId="18" fillId="0" borderId="7" xfId="7" applyNumberFormat="1" applyFont="1" applyBorder="1" applyAlignment="1">
      <alignment vertical="center" wrapText="1"/>
    </xf>
    <xf numFmtId="0" fontId="19" fillId="0" borderId="9" xfId="7" applyFont="1" applyBorder="1" applyAlignment="1">
      <alignment horizontal="center" vertical="center" textRotation="90" wrapText="1"/>
    </xf>
    <xf numFmtId="168" fontId="17" fillId="0" borderId="9" xfId="7" applyNumberFormat="1" applyFont="1" applyBorder="1" applyAlignment="1">
      <alignment horizontal="right" vertical="center" wrapText="1"/>
    </xf>
    <xf numFmtId="168" fontId="18" fillId="0" borderId="9" xfId="7" applyNumberFormat="1" applyFont="1" applyBorder="1" applyAlignment="1">
      <alignment horizontal="right" vertical="center" wrapText="1"/>
    </xf>
    <xf numFmtId="164" fontId="13" fillId="0" borderId="1" xfId="7" applyNumberFormat="1" applyFont="1" applyBorder="1" applyAlignment="1">
      <alignment horizontal="right" wrapText="1"/>
    </xf>
    <xf numFmtId="164" fontId="14" fillId="2" borderId="1" xfId="7" applyNumberFormat="1" applyFont="1" applyFill="1" applyBorder="1" applyAlignment="1">
      <alignment wrapText="1"/>
    </xf>
    <xf numFmtId="0" fontId="18" fillId="2" borderId="5" xfId="7" applyFont="1" applyFill="1" applyBorder="1" applyAlignment="1">
      <alignment horizontal="right" vertical="center" wrapText="1"/>
    </xf>
    <xf numFmtId="170" fontId="17" fillId="0" borderId="7" xfId="7" applyNumberFormat="1" applyFont="1" applyBorder="1" applyAlignment="1">
      <alignment vertical="center" wrapText="1"/>
    </xf>
    <xf numFmtId="170" fontId="18" fillId="2" borderId="7" xfId="7" applyNumberFormat="1" applyFont="1" applyFill="1" applyBorder="1" applyAlignment="1">
      <alignment vertical="center" wrapText="1"/>
    </xf>
    <xf numFmtId="176" fontId="17" fillId="0" borderId="7" xfId="7" applyNumberFormat="1" applyFont="1" applyBorder="1" applyAlignment="1">
      <alignment horizontal="right" vertical="center" wrapText="1"/>
    </xf>
    <xf numFmtId="0" fontId="17" fillId="2" borderId="15" xfId="7" applyFont="1" applyFill="1" applyBorder="1" applyAlignment="1">
      <alignment vertical="center" wrapText="1"/>
    </xf>
    <xf numFmtId="175" fontId="17" fillId="0" borderId="15" xfId="7" applyNumberFormat="1" applyFont="1" applyBorder="1" applyAlignment="1">
      <alignment horizontal="right" vertical="center" wrapText="1"/>
    </xf>
    <xf numFmtId="166" fontId="17" fillId="0" borderId="15" xfId="7" applyNumberFormat="1" applyFont="1" applyBorder="1" applyAlignment="1">
      <alignment vertical="center" wrapText="1"/>
    </xf>
    <xf numFmtId="165" fontId="18" fillId="2" borderId="15" xfId="7" applyNumberFormat="1" applyFont="1" applyFill="1" applyBorder="1" applyAlignment="1">
      <alignment vertical="center" wrapText="1"/>
    </xf>
    <xf numFmtId="0" fontId="23" fillId="2" borderId="0" xfId="7" applyFont="1" applyFill="1" applyAlignment="1">
      <alignment vertical="center" wrapText="1"/>
    </xf>
    <xf numFmtId="0" fontId="24" fillId="2" borderId="0" xfId="7" applyFont="1" applyFill="1" applyAlignment="1">
      <alignment horizontal="left" vertical="center" wrapText="1"/>
    </xf>
    <xf numFmtId="0" fontId="28" fillId="2" borderId="0" xfId="7" applyFont="1" applyFill="1" applyAlignment="1">
      <alignment horizontal="center" wrapText="1"/>
    </xf>
    <xf numFmtId="0" fontId="23" fillId="0" borderId="0" xfId="7" applyFont="1" applyAlignment="1">
      <alignment horizontal="left" vertical="center" wrapText="1"/>
    </xf>
    <xf numFmtId="0" fontId="29" fillId="2" borderId="0" xfId="7" applyFont="1" applyFill="1" applyAlignment="1">
      <alignment vertical="center" wrapText="1"/>
    </xf>
    <xf numFmtId="0" fontId="17" fillId="0" borderId="30" xfId="0" applyFont="1" applyBorder="1" applyAlignment="1">
      <alignment horizontal="right" vertical="center" wrapText="1"/>
    </xf>
    <xf numFmtId="0" fontId="17" fillId="0" borderId="33" xfId="0" applyFont="1" applyBorder="1" applyAlignment="1">
      <alignment horizontal="right" vertical="center" wrapText="1"/>
    </xf>
    <xf numFmtId="0" fontId="92" fillId="0" borderId="0" xfId="0" applyFont="1" applyAlignment="1">
      <alignment vertical="top" wrapText="1" shrinkToFit="1"/>
    </xf>
    <xf numFmtId="0" fontId="44" fillId="0" borderId="0" xfId="7" applyAlignment="1">
      <alignment vertical="top"/>
    </xf>
    <xf numFmtId="0" fontId="44" fillId="0" borderId="0" xfId="7" applyAlignment="1"/>
    <xf numFmtId="0" fontId="90" fillId="2" borderId="2" xfId="7" applyFont="1" applyFill="1" applyBorder="1" applyAlignment="1">
      <alignment vertical="top"/>
    </xf>
    <xf numFmtId="0" fontId="90" fillId="2" borderId="2" xfId="7" applyFont="1" applyFill="1" applyBorder="1" applyAlignment="1">
      <alignment vertical="top" wrapText="1"/>
    </xf>
    <xf numFmtId="0" fontId="10" fillId="2" borderId="1" xfId="0" applyFont="1" applyFill="1" applyBorder="1" applyAlignment="1">
      <alignment horizontal="left" vertical="center" wrapText="1"/>
    </xf>
    <xf numFmtId="0" fontId="8" fillId="2" borderId="0" xfId="0" applyFont="1" applyFill="1" applyAlignment="1">
      <alignment horizontal="left" vertical="top" wrapText="1"/>
    </xf>
    <xf numFmtId="0" fontId="7" fillId="2" borderId="0" xfId="0" applyFont="1" applyFill="1" applyAlignment="1">
      <alignment horizontal="left" wrapText="1"/>
    </xf>
    <xf numFmtId="0" fontId="10" fillId="0" borderId="1" xfId="0" applyFont="1" applyBorder="1" applyAlignment="1">
      <alignment horizontal="left" vertical="center" wrapText="1"/>
    </xf>
    <xf numFmtId="0" fontId="0" fillId="0" borderId="0" xfId="0"/>
    <xf numFmtId="0" fontId="7" fillId="2" borderId="0" xfId="7" applyFont="1" applyFill="1" applyAlignment="1">
      <alignment horizontal="left" wrapText="1"/>
    </xf>
    <xf numFmtId="0" fontId="13" fillId="2" borderId="1" xfId="7" applyFont="1" applyFill="1" applyBorder="1" applyAlignment="1">
      <alignment horizontal="left" vertical="center" wrapText="1"/>
    </xf>
    <xf numFmtId="0" fontId="15" fillId="3" borderId="2" xfId="7" applyFont="1" applyFill="1" applyBorder="1" applyAlignment="1">
      <alignment horizontal="center" vertical="center" textRotation="90" wrapText="1"/>
    </xf>
    <xf numFmtId="0" fontId="15" fillId="3" borderId="0" xfId="7" applyFont="1" applyFill="1" applyAlignment="1">
      <alignment horizontal="center" vertical="center" textRotation="90" wrapText="1"/>
    </xf>
    <xf numFmtId="0" fontId="15" fillId="3" borderId="1" xfId="7" applyFont="1" applyFill="1" applyBorder="1" applyAlignment="1">
      <alignment horizontal="center" vertical="center" textRotation="90" wrapText="1"/>
    </xf>
    <xf numFmtId="0" fontId="16" fillId="0" borderId="4" xfId="7" applyFont="1" applyBorder="1" applyAlignment="1">
      <alignment horizontal="center" vertical="center" textRotation="90" wrapText="1"/>
    </xf>
    <xf numFmtId="0" fontId="16" fillId="0" borderId="8" xfId="7" applyFont="1" applyBorder="1" applyAlignment="1">
      <alignment horizontal="center" vertical="center" textRotation="90" wrapText="1"/>
    </xf>
    <xf numFmtId="0" fontId="17" fillId="2" borderId="5" xfId="7" applyFont="1" applyFill="1" applyBorder="1" applyAlignment="1">
      <alignment vertical="center" wrapText="1"/>
    </xf>
    <xf numFmtId="0" fontId="17" fillId="2" borderId="7" xfId="7" applyFont="1" applyFill="1" applyBorder="1" applyAlignment="1">
      <alignment vertical="center" wrapText="1"/>
    </xf>
    <xf numFmtId="0" fontId="16" fillId="0" borderId="18" xfId="7" applyFont="1" applyBorder="1" applyAlignment="1">
      <alignment horizontal="center" vertical="center" textRotation="90" wrapText="1"/>
    </xf>
    <xf numFmtId="0" fontId="17" fillId="2" borderId="9" xfId="7" applyFont="1" applyFill="1" applyBorder="1" applyAlignment="1">
      <alignment vertical="center" wrapText="1"/>
    </xf>
    <xf numFmtId="0" fontId="13" fillId="2" borderId="1" xfId="7" applyFont="1" applyFill="1" applyBorder="1" applyAlignment="1">
      <alignment horizontal="left" wrapText="1"/>
    </xf>
    <xf numFmtId="0" fontId="15" fillId="4" borderId="11" xfId="7" applyFont="1" applyFill="1" applyBorder="1" applyAlignment="1">
      <alignment horizontal="center" vertical="center" textRotation="90" wrapText="1"/>
    </xf>
    <xf numFmtId="0" fontId="15" fillId="4" borderId="19" xfId="7" applyFont="1" applyFill="1" applyBorder="1" applyAlignment="1">
      <alignment horizontal="center" vertical="center" textRotation="90" wrapText="1"/>
    </xf>
    <xf numFmtId="0" fontId="15" fillId="4" borderId="0" xfId="7" applyFont="1" applyFill="1" applyAlignment="1">
      <alignment horizontal="center" vertical="center" textRotation="90" wrapText="1"/>
    </xf>
    <xf numFmtId="0" fontId="15" fillId="4" borderId="22" xfId="7" applyFont="1" applyFill="1" applyBorder="1" applyAlignment="1">
      <alignment horizontal="center" vertical="center" textRotation="90" wrapText="1"/>
    </xf>
    <xf numFmtId="0" fontId="19" fillId="0" borderId="5" xfId="7" applyFont="1" applyBorder="1" applyAlignment="1">
      <alignment horizontal="center" vertical="center" textRotation="90" wrapText="1"/>
    </xf>
    <xf numFmtId="0" fontId="19" fillId="0" borderId="7" xfId="7" applyFont="1" applyBorder="1" applyAlignment="1">
      <alignment horizontal="center" vertical="center" textRotation="90" wrapText="1"/>
    </xf>
    <xf numFmtId="0" fontId="19" fillId="0" borderId="12" xfId="7" applyFont="1" applyBorder="1" applyAlignment="1">
      <alignment horizontal="center" vertical="center" textRotation="90" wrapText="1"/>
    </xf>
    <xf numFmtId="0" fontId="19" fillId="0" borderId="21" xfId="7" applyFont="1" applyBorder="1" applyAlignment="1">
      <alignment horizontal="center" vertical="center" textRotation="90" wrapText="1"/>
    </xf>
    <xf numFmtId="0" fontId="44" fillId="0" borderId="0" xfId="7"/>
    <xf numFmtId="0" fontId="19" fillId="0" borderId="13" xfId="7" applyFont="1" applyBorder="1" applyAlignment="1">
      <alignment horizontal="center" vertical="center" textRotation="90" wrapText="1"/>
    </xf>
    <xf numFmtId="0" fontId="17" fillId="2" borderId="12" xfId="7" applyFont="1" applyFill="1" applyBorder="1" applyAlignment="1">
      <alignment vertical="center" wrapText="1"/>
    </xf>
    <xf numFmtId="0" fontId="17" fillId="2" borderId="21" xfId="7" applyFont="1" applyFill="1" applyBorder="1" applyAlignment="1">
      <alignment vertical="center" wrapText="1"/>
    </xf>
    <xf numFmtId="0" fontId="17" fillId="2" borderId="13" xfId="7" applyFont="1" applyFill="1" applyBorder="1" applyAlignment="1">
      <alignment vertical="center" wrapText="1"/>
    </xf>
    <xf numFmtId="0" fontId="20" fillId="2" borderId="2" xfId="7" applyFont="1" applyFill="1" applyBorder="1" applyAlignment="1">
      <alignment wrapText="1"/>
    </xf>
    <xf numFmtId="0" fontId="15" fillId="5" borderId="2" xfId="7" applyFont="1" applyFill="1" applyBorder="1" applyAlignment="1">
      <alignment horizontal="center" vertical="center" textRotation="90" wrapText="1"/>
    </xf>
    <xf numFmtId="0" fontId="15" fillId="5" borderId="0" xfId="7" applyFont="1" applyFill="1" applyAlignment="1">
      <alignment horizontal="center" vertical="center" textRotation="90" wrapText="1"/>
    </xf>
    <xf numFmtId="0" fontId="15" fillId="5" borderId="23" xfId="7" applyFont="1" applyFill="1" applyBorder="1" applyAlignment="1">
      <alignment horizontal="center" vertical="center" textRotation="90" wrapText="1"/>
    </xf>
    <xf numFmtId="0" fontId="19" fillId="0" borderId="4" xfId="7" applyFont="1" applyBorder="1" applyAlignment="1">
      <alignment horizontal="center" vertical="center" textRotation="90" wrapText="1"/>
    </xf>
    <xf numFmtId="0" fontId="19" fillId="0" borderId="8" xfId="7" applyFont="1" applyBorder="1" applyAlignment="1">
      <alignment horizontal="center" vertical="center" textRotation="90" wrapText="1"/>
    </xf>
    <xf numFmtId="0" fontId="19" fillId="0" borderId="24" xfId="7" applyFont="1" applyBorder="1" applyAlignment="1">
      <alignment horizontal="center" vertical="center" textRotation="90" wrapText="1"/>
    </xf>
    <xf numFmtId="0" fontId="17" fillId="2" borderId="15" xfId="7" applyFont="1" applyFill="1" applyBorder="1" applyAlignment="1">
      <alignment vertical="center" wrapText="1"/>
    </xf>
    <xf numFmtId="0" fontId="21" fillId="2" borderId="0" xfId="7" applyFont="1" applyFill="1" applyAlignment="1">
      <alignment horizontal="left" vertical="center" wrapText="1"/>
    </xf>
    <xf numFmtId="0" fontId="21" fillId="2" borderId="17" xfId="7" applyFont="1" applyFill="1" applyBorder="1" applyAlignment="1">
      <alignment horizontal="left" vertical="center" wrapText="1"/>
    </xf>
    <xf numFmtId="0" fontId="30" fillId="2" borderId="0" xfId="0" applyFont="1" applyFill="1" applyAlignment="1">
      <alignment horizontal="left" vertical="top" wrapText="1"/>
    </xf>
    <xf numFmtId="0" fontId="6" fillId="2" borderId="0" xfId="0" applyFont="1" applyFill="1" applyAlignment="1">
      <alignment wrapText="1"/>
    </xf>
    <xf numFmtId="0" fontId="17" fillId="0" borderId="26" xfId="0" applyFont="1" applyBorder="1" applyAlignment="1">
      <alignment vertical="center" wrapText="1"/>
    </xf>
    <xf numFmtId="0" fontId="17" fillId="0" borderId="8" xfId="0" applyFont="1" applyBorder="1" applyAlignment="1">
      <alignment vertical="center" wrapText="1"/>
    </xf>
    <xf numFmtId="0" fontId="17" fillId="0" borderId="27" xfId="0" applyFont="1" applyBorder="1" applyAlignment="1">
      <alignment vertical="center" wrapText="1"/>
    </xf>
    <xf numFmtId="0" fontId="17" fillId="0" borderId="18" xfId="0" applyFont="1" applyBorder="1" applyAlignment="1">
      <alignment vertical="center" wrapText="1"/>
    </xf>
    <xf numFmtId="0" fontId="17" fillId="0" borderId="6" xfId="0" applyFont="1" applyBorder="1" applyAlignment="1">
      <alignment horizontal="right" vertical="center" wrapText="1"/>
    </xf>
    <xf numFmtId="0" fontId="17" fillId="0" borderId="8" xfId="0" applyFont="1" applyBorder="1" applyAlignment="1">
      <alignment horizontal="right" vertical="center" wrapText="1"/>
    </xf>
    <xf numFmtId="0" fontId="17" fillId="0" borderId="10" xfId="0" applyFont="1" applyBorder="1" applyAlignment="1">
      <alignment horizontal="right" vertical="center" wrapText="1"/>
    </xf>
    <xf numFmtId="0" fontId="17" fillId="0" borderId="18" xfId="0" applyFont="1" applyBorder="1" applyAlignment="1">
      <alignment horizontal="right" vertical="center" wrapText="1"/>
    </xf>
    <xf numFmtId="0" fontId="19" fillId="2" borderId="0" xfId="0" applyFont="1" applyFill="1" applyAlignment="1">
      <alignment wrapText="1"/>
    </xf>
    <xf numFmtId="0" fontId="17" fillId="0" borderId="14" xfId="0" applyFont="1" applyBorder="1" applyAlignment="1">
      <alignment horizontal="right" vertical="center" wrapText="1"/>
    </xf>
    <xf numFmtId="0" fontId="17" fillId="0" borderId="4" xfId="0" applyFont="1" applyBorder="1" applyAlignment="1">
      <alignment horizontal="right" vertical="center" wrapText="1"/>
    </xf>
    <xf numFmtId="0" fontId="19" fillId="0" borderId="1" xfId="0" applyFont="1" applyBorder="1" applyAlignment="1">
      <alignment horizontal="right" vertical="center" wrapText="1"/>
    </xf>
    <xf numFmtId="0" fontId="17" fillId="0" borderId="25" xfId="0" applyFont="1" applyBorder="1" applyAlignment="1">
      <alignment vertical="center" wrapText="1"/>
    </xf>
    <xf numFmtId="0" fontId="17" fillId="0" borderId="4" xfId="0" applyFont="1" applyBorder="1" applyAlignment="1">
      <alignment vertical="center" wrapText="1"/>
    </xf>
    <xf numFmtId="0" fontId="41" fillId="0" borderId="10" xfId="0" applyFont="1" applyBorder="1" applyAlignment="1">
      <alignment horizontal="left" vertical="center" wrapText="1"/>
    </xf>
    <xf numFmtId="0" fontId="41" fillId="0" borderId="27" xfId="0" applyFont="1" applyBorder="1" applyAlignment="1">
      <alignment horizontal="left" vertical="center" wrapText="1"/>
    </xf>
    <xf numFmtId="0" fontId="41" fillId="0" borderId="18" xfId="0" applyFont="1" applyBorder="1" applyAlignment="1">
      <alignment horizontal="left" vertical="center" wrapText="1"/>
    </xf>
    <xf numFmtId="0" fontId="40" fillId="0" borderId="36" xfId="0" applyFont="1" applyBorder="1" applyAlignment="1">
      <alignment horizontal="center" wrapText="1"/>
    </xf>
    <xf numFmtId="0" fontId="41" fillId="0" borderId="5" xfId="0" applyFont="1" applyBorder="1" applyAlignment="1">
      <alignment horizontal="left" vertical="center" wrapText="1"/>
    </xf>
    <xf numFmtId="0" fontId="41" fillId="0" borderId="7" xfId="0" applyFont="1" applyBorder="1" applyAlignment="1">
      <alignment horizontal="left" vertical="center" wrapText="1"/>
    </xf>
    <xf numFmtId="0" fontId="41" fillId="0" borderId="9" xfId="0" applyFont="1" applyBorder="1" applyAlignment="1">
      <alignment horizontal="left" vertical="center" wrapText="1"/>
    </xf>
    <xf numFmtId="0" fontId="41" fillId="0" borderId="18" xfId="0" applyFont="1" applyBorder="1" applyAlignment="1">
      <alignment vertical="center" wrapText="1"/>
    </xf>
    <xf numFmtId="0" fontId="41" fillId="0" borderId="9" xfId="0" applyFont="1" applyBorder="1" applyAlignment="1">
      <alignment vertical="center" wrapText="1"/>
    </xf>
    <xf numFmtId="0" fontId="40" fillId="0" borderId="36" xfId="0" applyFont="1" applyBorder="1" applyAlignment="1">
      <alignment horizontal="left" wrapText="1"/>
    </xf>
    <xf numFmtId="0" fontId="41" fillId="0" borderId="4" xfId="0" applyFont="1" applyBorder="1" applyAlignment="1">
      <alignment vertical="center" wrapText="1"/>
    </xf>
    <xf numFmtId="0" fontId="41" fillId="0" borderId="5" xfId="0" applyFont="1" applyBorder="1" applyAlignment="1">
      <alignment vertical="center" wrapText="1"/>
    </xf>
    <xf numFmtId="0" fontId="41" fillId="0" borderId="8" xfId="0" applyFont="1" applyBorder="1" applyAlignment="1">
      <alignment vertical="center" wrapText="1"/>
    </xf>
    <xf numFmtId="0" fontId="41" fillId="0" borderId="7" xfId="0" applyFont="1" applyBorder="1" applyAlignment="1">
      <alignment vertical="center" wrapText="1"/>
    </xf>
    <xf numFmtId="0" fontId="40" fillId="0" borderId="36" xfId="0" applyFont="1" applyBorder="1" applyAlignment="1">
      <alignment vertical="center" wrapText="1"/>
    </xf>
    <xf numFmtId="0" fontId="42" fillId="0" borderId="0" xfId="0" applyFont="1" applyAlignment="1">
      <alignment horizontal="left" vertical="center" wrapText="1"/>
    </xf>
    <xf numFmtId="0" fontId="40" fillId="0" borderId="1" xfId="0" applyFont="1" applyBorder="1" applyAlignment="1">
      <alignment horizontal="center" vertical="center" wrapText="1"/>
    </xf>
    <xf numFmtId="0" fontId="19" fillId="0" borderId="1" xfId="0" applyFont="1" applyBorder="1" applyAlignment="1">
      <alignment horizontal="center" wrapText="1"/>
    </xf>
    <xf numFmtId="0" fontId="19" fillId="0" borderId="23" xfId="0" applyFont="1" applyBorder="1" applyAlignment="1">
      <alignment horizontal="center" wrapText="1"/>
    </xf>
    <xf numFmtId="0" fontId="83" fillId="2" borderId="0" xfId="6" applyFill="1" applyAlignment="1">
      <alignment horizontal="right" wrapText="1"/>
    </xf>
    <xf numFmtId="0" fontId="40" fillId="0" borderId="23" xfId="0" applyFont="1" applyBorder="1" applyAlignment="1">
      <alignment horizontal="center" wrapText="1"/>
    </xf>
    <xf numFmtId="0" fontId="11" fillId="2" borderId="1" xfId="0" applyFont="1" applyFill="1" applyBorder="1" applyAlignment="1">
      <alignment wrapText="1"/>
    </xf>
    <xf numFmtId="0" fontId="7" fillId="0" borderId="0" xfId="0" applyFont="1" applyAlignment="1">
      <alignment horizontal="left" wrapText="1"/>
    </xf>
    <xf numFmtId="0" fontId="11" fillId="2" borderId="0" xfId="0" applyFont="1" applyFill="1" applyAlignment="1">
      <alignment vertical="center" wrapText="1"/>
    </xf>
    <xf numFmtId="0" fontId="47" fillId="2" borderId="2" xfId="0" applyFont="1" applyFill="1" applyBorder="1" applyAlignment="1">
      <alignment vertical="center" wrapText="1"/>
    </xf>
    <xf numFmtId="0" fontId="53" fillId="0" borderId="2" xfId="0" applyFont="1" applyBorder="1" applyAlignment="1">
      <alignment vertical="top" wrapText="1"/>
    </xf>
    <xf numFmtId="0" fontId="56" fillId="0" borderId="35" xfId="0" applyFont="1" applyBorder="1" applyAlignment="1">
      <alignment wrapText="1"/>
    </xf>
    <xf numFmtId="0" fontId="40" fillId="0" borderId="0" xfId="0" applyFont="1" applyAlignment="1">
      <alignment horizontal="center" wrapText="1"/>
    </xf>
    <xf numFmtId="0" fontId="53" fillId="0" borderId="17" xfId="0" applyFont="1" applyBorder="1" applyAlignment="1">
      <alignment wrapText="1"/>
    </xf>
    <xf numFmtId="0" fontId="47" fillId="0" borderId="17" xfId="0" applyFont="1" applyBorder="1" applyAlignment="1">
      <alignment wrapText="1"/>
    </xf>
    <xf numFmtId="0" fontId="42" fillId="0" borderId="0" xfId="0" applyFont="1" applyAlignment="1">
      <alignment vertical="center" wrapText="1"/>
    </xf>
    <xf numFmtId="0" fontId="35" fillId="0" borderId="0" xfId="0" applyFont="1" applyAlignment="1">
      <alignment wrapText="1"/>
    </xf>
    <xf numFmtId="0" fontId="54" fillId="0" borderId="0" xfId="0" applyFont="1" applyAlignment="1">
      <alignment wrapText="1"/>
    </xf>
    <xf numFmtId="0" fontId="35" fillId="0" borderId="0" xfId="0" applyFont="1" applyAlignment="1">
      <alignment vertical="top" wrapText="1"/>
    </xf>
    <xf numFmtId="0" fontId="44" fillId="0" borderId="0" xfId="0" applyFont="1" applyAlignment="1">
      <alignment vertical="center" wrapText="1"/>
    </xf>
    <xf numFmtId="0" fontId="44" fillId="0" borderId="28" xfId="0" applyFont="1" applyBorder="1" applyAlignment="1">
      <alignment vertical="center" wrapText="1"/>
    </xf>
    <xf numFmtId="0" fontId="40" fillId="0" borderId="1" xfId="0" applyFont="1" applyBorder="1" applyAlignment="1">
      <alignment horizontal="center" wrapText="1"/>
    </xf>
    <xf numFmtId="0" fontId="55" fillId="0" borderId="17" xfId="0" applyFont="1" applyBorder="1" applyAlignment="1">
      <alignment wrapText="1"/>
    </xf>
    <xf numFmtId="0" fontId="55" fillId="0" borderId="0" xfId="0" applyFont="1" applyAlignment="1">
      <alignment wrapText="1"/>
    </xf>
    <xf numFmtId="0" fontId="40" fillId="0" borderId="62" xfId="0" applyFont="1" applyBorder="1" applyAlignment="1">
      <alignment wrapText="1"/>
    </xf>
    <xf numFmtId="0" fontId="9" fillId="0" borderId="44" xfId="0" applyFont="1" applyBorder="1" applyAlignment="1">
      <alignment wrapText="1"/>
    </xf>
    <xf numFmtId="164" fontId="40" fillId="0" borderId="1" xfId="0" applyNumberFormat="1" applyFont="1" applyBorder="1" applyAlignment="1">
      <alignment horizontal="center" vertical="center" wrapText="1"/>
    </xf>
    <xf numFmtId="0" fontId="47" fillId="0" borderId="0" xfId="0" applyFont="1" applyAlignment="1">
      <alignment wrapText="1"/>
    </xf>
    <xf numFmtId="164"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41" fillId="0" borderId="47" xfId="0" applyFont="1" applyBorder="1" applyAlignment="1">
      <alignment vertical="center" wrapText="1"/>
    </xf>
    <xf numFmtId="0" fontId="9" fillId="0" borderId="53" xfId="0" applyFont="1" applyBorder="1" applyAlignment="1">
      <alignment vertical="center" wrapText="1"/>
    </xf>
    <xf numFmtId="0" fontId="47" fillId="0" borderId="35" xfId="0" applyFont="1" applyBorder="1" applyAlignment="1">
      <alignment vertical="top" wrapText="1"/>
    </xf>
    <xf numFmtId="0" fontId="47" fillId="0" borderId="0" xfId="0" applyFont="1" applyAlignment="1">
      <alignment vertical="top" wrapText="1"/>
    </xf>
    <xf numFmtId="164" fontId="40" fillId="0" borderId="1" xfId="0" applyNumberFormat="1" applyFont="1" applyBorder="1" applyAlignment="1">
      <alignment horizontal="center" wrapText="1"/>
    </xf>
    <xf numFmtId="0" fontId="41" fillId="0" borderId="19" xfId="0" applyFont="1" applyBorder="1" applyAlignment="1">
      <alignment vertical="center" wrapText="1"/>
    </xf>
    <xf numFmtId="0" fontId="41" fillId="0" borderId="55" xfId="0" applyFont="1" applyBorder="1" applyAlignment="1">
      <alignment vertical="center" wrapText="1"/>
    </xf>
    <xf numFmtId="0" fontId="53" fillId="0" borderId="17" xfId="0" applyFont="1" applyBorder="1" applyAlignment="1">
      <alignment vertical="top" wrapText="1"/>
    </xf>
    <xf numFmtId="0" fontId="41" fillId="0" borderId="54" xfId="0" applyFont="1" applyBorder="1" applyAlignment="1">
      <alignment vertical="center" wrapText="1"/>
    </xf>
    <xf numFmtId="164" fontId="10" fillId="0" borderId="1" xfId="0" applyNumberFormat="1" applyFont="1" applyBorder="1" applyAlignment="1">
      <alignment horizontal="center" wrapText="1"/>
    </xf>
    <xf numFmtId="0" fontId="10" fillId="0" borderId="1" xfId="0" applyFont="1" applyBorder="1" applyAlignment="1">
      <alignment horizontal="center" wrapText="1"/>
    </xf>
    <xf numFmtId="0" fontId="58" fillId="2" borderId="17" xfId="0" applyFont="1" applyFill="1" applyBorder="1" applyAlignment="1">
      <alignment horizontal="left" vertical="center" wrapText="1"/>
    </xf>
    <xf numFmtId="0" fontId="93" fillId="2" borderId="0" xfId="0" applyFont="1" applyFill="1" applyAlignment="1">
      <alignment horizontal="left" vertical="top" wrapText="1" shrinkToFit="1"/>
    </xf>
    <xf numFmtId="0" fontId="54" fillId="0" borderId="0" xfId="0" applyFont="1" applyAlignment="1">
      <alignment vertical="center" wrapText="1"/>
    </xf>
    <xf numFmtId="0" fontId="11" fillId="2" borderId="0" xfId="0" applyFont="1" applyFill="1" applyAlignment="1">
      <alignment horizontal="left" vertical="center" wrapText="1"/>
    </xf>
    <xf numFmtId="0" fontId="53" fillId="0" borderId="2" xfId="0" applyFont="1" applyBorder="1" applyAlignment="1">
      <alignment wrapText="1"/>
    </xf>
    <xf numFmtId="0" fontId="92" fillId="0" borderId="0" xfId="0" applyFont="1" applyAlignment="1">
      <alignment vertical="top" wrapText="1" shrinkToFit="1"/>
    </xf>
    <xf numFmtId="0" fontId="47" fillId="0" borderId="2" xfId="0" applyFont="1" applyBorder="1" applyAlignment="1">
      <alignment wrapText="1"/>
    </xf>
    <xf numFmtId="0" fontId="41" fillId="0" borderId="79" xfId="0" applyFont="1" applyBorder="1" applyAlignment="1">
      <alignment horizontal="right" vertical="center" wrapText="1"/>
    </xf>
    <xf numFmtId="0" fontId="41" fillId="0" borderId="62" xfId="0" applyFont="1" applyBorder="1" applyAlignment="1">
      <alignment horizontal="right" vertical="center" wrapText="1"/>
    </xf>
    <xf numFmtId="0" fontId="41" fillId="0" borderId="0" xfId="0" applyFont="1" applyAlignment="1">
      <alignment vertical="top" wrapText="1"/>
    </xf>
    <xf numFmtId="0" fontId="41" fillId="0" borderId="47" xfId="0" applyFont="1" applyBorder="1" applyAlignment="1">
      <alignment vertical="top" wrapText="1"/>
    </xf>
    <xf numFmtId="0" fontId="41" fillId="0" borderId="19" xfId="0" applyFont="1" applyBorder="1" applyAlignment="1">
      <alignment vertical="top" wrapText="1"/>
    </xf>
    <xf numFmtId="0" fontId="41" fillId="0" borderId="76" xfId="0" applyFont="1" applyBorder="1" applyAlignment="1">
      <alignment vertical="top" wrapText="1"/>
    </xf>
    <xf numFmtId="0" fontId="9" fillId="2" borderId="26" xfId="0" applyFont="1" applyFill="1" applyBorder="1" applyAlignment="1">
      <alignment vertical="center" wrapText="1"/>
    </xf>
    <xf numFmtId="0" fontId="9" fillId="2" borderId="8" xfId="0" applyFont="1" applyFill="1" applyBorder="1" applyAlignment="1">
      <alignment vertical="center" wrapText="1"/>
    </xf>
    <xf numFmtId="186" fontId="18" fillId="0" borderId="62" xfId="0" applyNumberFormat="1" applyFont="1" applyBorder="1" applyAlignment="1">
      <alignment wrapText="1"/>
    </xf>
    <xf numFmtId="0" fontId="18" fillId="0" borderId="62" xfId="0" applyFont="1" applyBorder="1" applyAlignment="1">
      <alignment horizontal="right" wrapText="1"/>
    </xf>
    <xf numFmtId="0" fontId="18" fillId="0" borderId="81" xfId="0" applyFont="1" applyBorder="1" applyAlignment="1">
      <alignment horizontal="right" wrapText="1"/>
    </xf>
    <xf numFmtId="0" fontId="35" fillId="0" borderId="0" xfId="0" applyFont="1" applyAlignment="1">
      <alignment vertical="center" wrapText="1"/>
    </xf>
    <xf numFmtId="0" fontId="41" fillId="0" borderId="0" xfId="0" applyFont="1" applyAlignment="1">
      <alignment horizontal="center" vertical="center" wrapText="1"/>
    </xf>
    <xf numFmtId="0" fontId="41" fillId="0" borderId="23" xfId="0" applyFont="1" applyBorder="1" applyAlignment="1">
      <alignment horizontal="center" vertical="center" wrapText="1"/>
    </xf>
    <xf numFmtId="0" fontId="42" fillId="0" borderId="23" xfId="0" applyFont="1" applyBorder="1" applyAlignment="1">
      <alignment vertical="center" wrapText="1"/>
    </xf>
    <xf numFmtId="0" fontId="9" fillId="0" borderId="79" xfId="0" applyFont="1" applyBorder="1" applyAlignment="1">
      <alignment horizontal="right" wrapText="1"/>
    </xf>
    <xf numFmtId="0" fontId="9" fillId="0" borderId="62" xfId="0" applyFont="1" applyBorder="1" applyAlignment="1">
      <alignment horizontal="right" wrapText="1"/>
    </xf>
    <xf numFmtId="0" fontId="41" fillId="0" borderId="81" xfId="0" applyFont="1" applyBorder="1" applyAlignment="1">
      <alignment horizontal="right" vertical="center" wrapText="1"/>
    </xf>
    <xf numFmtId="0" fontId="53" fillId="0" borderId="17" xfId="0" applyFont="1" applyBorder="1" applyAlignment="1">
      <alignment vertical="center" wrapText="1"/>
    </xf>
    <xf numFmtId="0" fontId="9" fillId="0" borderId="77" xfId="0" applyFont="1" applyBorder="1" applyAlignment="1">
      <alignment vertical="center" wrapText="1"/>
    </xf>
    <xf numFmtId="0" fontId="9" fillId="0" borderId="75" xfId="0" applyFont="1" applyBorder="1" applyAlignment="1">
      <alignment vertical="center" wrapText="1"/>
    </xf>
    <xf numFmtId="0" fontId="9" fillId="0" borderId="26" xfId="0" applyFont="1" applyBorder="1" applyAlignment="1">
      <alignment vertical="center" wrapText="1"/>
    </xf>
    <xf numFmtId="0" fontId="9" fillId="0" borderId="8" xfId="0" applyFont="1" applyBorder="1" applyAlignment="1">
      <alignment vertical="center" wrapText="1"/>
    </xf>
    <xf numFmtId="0" fontId="40" fillId="0" borderId="23" xfId="0" applyFont="1" applyBorder="1" applyAlignment="1">
      <alignment horizontal="center" vertical="center" wrapText="1"/>
    </xf>
    <xf numFmtId="0" fontId="53" fillId="0" borderId="2" xfId="0" applyFont="1" applyBorder="1" applyAlignment="1">
      <alignment vertical="center" wrapText="1"/>
    </xf>
    <xf numFmtId="0" fontId="19" fillId="0" borderId="23" xfId="0" applyFont="1" applyBorder="1" applyAlignment="1">
      <alignment horizontal="center" vertical="center" wrapText="1"/>
    </xf>
    <xf numFmtId="0" fontId="9" fillId="0" borderId="36" xfId="0" applyFont="1" applyBorder="1" applyAlignment="1">
      <alignment vertical="center" wrapText="1"/>
    </xf>
    <xf numFmtId="0" fontId="9" fillId="0" borderId="38" xfId="0" applyFont="1" applyBorder="1" applyAlignment="1">
      <alignment vertical="center" wrapText="1"/>
    </xf>
    <xf numFmtId="0" fontId="40" fillId="0" borderId="0" xfId="0" applyFont="1" applyAlignment="1">
      <alignment vertical="center" wrapText="1"/>
    </xf>
    <xf numFmtId="0" fontId="9" fillId="2" borderId="78" xfId="0" applyFont="1" applyFill="1" applyBorder="1" applyAlignment="1">
      <alignment vertical="center" wrapText="1"/>
    </xf>
    <xf numFmtId="0" fontId="9" fillId="2" borderId="24" xfId="0" applyFont="1" applyFill="1" applyBorder="1" applyAlignment="1">
      <alignment vertical="center" wrapText="1"/>
    </xf>
    <xf numFmtId="0" fontId="41" fillId="0" borderId="26" xfId="7" applyFont="1" applyBorder="1" applyAlignment="1">
      <alignment vertical="center" wrapText="1"/>
    </xf>
    <xf numFmtId="0" fontId="41" fillId="0" borderId="8" xfId="7" applyFont="1" applyBorder="1" applyAlignment="1">
      <alignment vertical="center" wrapText="1"/>
    </xf>
    <xf numFmtId="0" fontId="35" fillId="0" borderId="0" xfId="7" applyFont="1" applyAlignment="1">
      <alignment wrapText="1"/>
    </xf>
    <xf numFmtId="0" fontId="14" fillId="2" borderId="1" xfId="7" applyFont="1" applyFill="1" applyBorder="1" applyAlignment="1">
      <alignment horizontal="left" vertical="center" wrapText="1"/>
    </xf>
    <xf numFmtId="0" fontId="67" fillId="2" borderId="25" xfId="7" applyFont="1" applyFill="1" applyBorder="1" applyAlignment="1">
      <alignment vertical="center" wrapText="1"/>
    </xf>
    <xf numFmtId="0" fontId="67" fillId="2" borderId="4" xfId="7" applyFont="1" applyFill="1" applyBorder="1" applyAlignment="1">
      <alignment vertical="center" wrapText="1"/>
    </xf>
    <xf numFmtId="0" fontId="67" fillId="2" borderId="26" xfId="7" applyFont="1" applyFill="1" applyBorder="1" applyAlignment="1">
      <alignment vertical="center" wrapText="1"/>
    </xf>
    <xf numFmtId="0" fontId="67" fillId="2" borderId="8" xfId="7" applyFont="1" applyFill="1" applyBorder="1" applyAlignment="1">
      <alignment vertical="center" wrapText="1"/>
    </xf>
    <xf numFmtId="0" fontId="67" fillId="2" borderId="27" xfId="7" applyFont="1" applyFill="1" applyBorder="1" applyAlignment="1">
      <alignment vertical="center" wrapText="1"/>
    </xf>
    <xf numFmtId="0" fontId="67" fillId="2" borderId="18" xfId="7" applyFont="1" applyFill="1" applyBorder="1" applyAlignment="1">
      <alignment vertical="center" wrapText="1"/>
    </xf>
    <xf numFmtId="0" fontId="47" fillId="2" borderId="2" xfId="7" applyFont="1" applyFill="1" applyBorder="1" applyAlignment="1">
      <alignment vertical="center" wrapText="1"/>
    </xf>
    <xf numFmtId="0" fontId="47" fillId="2" borderId="0" xfId="7" applyFont="1" applyFill="1" applyAlignment="1">
      <alignment vertical="center" wrapText="1"/>
    </xf>
    <xf numFmtId="0" fontId="41" fillId="0" borderId="82" xfId="7" applyFont="1" applyBorder="1" applyAlignment="1">
      <alignment vertical="center" wrapText="1"/>
    </xf>
    <xf numFmtId="0" fontId="41" fillId="0" borderId="29" xfId="7" applyFont="1" applyBorder="1" applyAlignment="1">
      <alignment vertical="center" wrapText="1"/>
    </xf>
    <xf numFmtId="0" fontId="9" fillId="0" borderId="78" xfId="7" applyFont="1" applyBorder="1" applyAlignment="1">
      <alignment horizontal="left" vertical="center" wrapText="1"/>
    </xf>
    <xf numFmtId="0" fontId="41" fillId="0" borderId="78" xfId="7" applyFont="1" applyBorder="1" applyAlignment="1">
      <alignment vertical="center" wrapText="1"/>
    </xf>
    <xf numFmtId="0" fontId="41" fillId="0" borderId="24" xfId="7" applyFont="1" applyBorder="1" applyAlignment="1">
      <alignment vertical="center" wrapText="1"/>
    </xf>
    <xf numFmtId="0" fontId="53" fillId="0" borderId="17" xfId="7" applyFont="1" applyBorder="1" applyAlignment="1">
      <alignment horizontal="justify" vertical="center" wrapText="1"/>
    </xf>
    <xf numFmtId="0" fontId="9" fillId="0" borderId="25" xfId="7" applyFont="1" applyBorder="1" applyAlignment="1">
      <alignment horizontal="left" vertical="center" wrapText="1"/>
    </xf>
    <xf numFmtId="0" fontId="9" fillId="0" borderId="26" xfId="7" applyFont="1" applyBorder="1" applyAlignment="1">
      <alignment horizontal="left" vertical="center" wrapText="1"/>
    </xf>
    <xf numFmtId="0" fontId="9" fillId="0" borderId="6" xfId="0" applyFont="1" applyBorder="1" applyAlignment="1">
      <alignment vertical="center" wrapText="1"/>
    </xf>
    <xf numFmtId="0" fontId="9" fillId="0" borderId="7" xfId="0" applyFont="1" applyBorder="1" applyAlignment="1">
      <alignment vertical="center" wrapText="1"/>
    </xf>
    <xf numFmtId="0" fontId="9" fillId="0" borderId="19" xfId="0" applyFont="1" applyBorder="1" applyAlignment="1">
      <alignment vertical="center" wrapText="1"/>
    </xf>
    <xf numFmtId="0" fontId="9" fillId="0" borderId="55" xfId="0" applyFont="1" applyBorder="1" applyAlignment="1">
      <alignment vertical="center" wrapText="1"/>
    </xf>
    <xf numFmtId="0" fontId="9" fillId="0" borderId="33" xfId="0" applyFont="1" applyBorder="1" applyAlignment="1">
      <alignment vertical="center" wrapText="1" indent="2"/>
    </xf>
    <xf numFmtId="0" fontId="9" fillId="0" borderId="9" xfId="0" applyFont="1" applyBorder="1" applyAlignment="1">
      <alignment vertical="center" wrapText="1" indent="2"/>
    </xf>
    <xf numFmtId="0" fontId="9" fillId="0" borderId="7" xfId="0" applyFont="1" applyBorder="1" applyAlignment="1">
      <alignment vertical="center" wrapText="1" indent="2"/>
    </xf>
    <xf numFmtId="0" fontId="9" fillId="0" borderId="54" xfId="0" applyFont="1" applyBorder="1" applyAlignment="1">
      <alignment vertical="center" wrapText="1"/>
    </xf>
    <xf numFmtId="0" fontId="9" fillId="2" borderId="6" xfId="0" applyFont="1" applyFill="1" applyBorder="1" applyAlignment="1">
      <alignment vertical="center" wrapText="1"/>
    </xf>
    <xf numFmtId="0" fontId="9" fillId="0" borderId="31" xfId="0" applyFont="1" applyBorder="1" applyAlignment="1">
      <alignment vertical="center" wrapText="1"/>
    </xf>
    <xf numFmtId="0" fontId="9" fillId="0" borderId="25" xfId="0" applyFont="1" applyBorder="1" applyAlignment="1">
      <alignment vertical="center" wrapText="1"/>
    </xf>
    <xf numFmtId="0" fontId="11" fillId="0" borderId="0" xfId="0" applyFont="1" applyAlignment="1">
      <alignment wrapText="1"/>
    </xf>
    <xf numFmtId="0" fontId="47" fillId="0" borderId="2" xfId="0" applyFont="1" applyBorder="1" applyAlignment="1">
      <alignment vertical="center" wrapText="1"/>
    </xf>
    <xf numFmtId="0" fontId="69" fillId="2" borderId="0" xfId="0" applyFont="1" applyFill="1" applyAlignment="1">
      <alignment horizontal="left" vertical="center" wrapText="1"/>
    </xf>
    <xf numFmtId="0" fontId="17" fillId="2" borderId="18" xfId="0" applyFont="1" applyFill="1" applyBorder="1" applyAlignment="1">
      <alignment vertical="center" wrapText="1"/>
    </xf>
    <xf numFmtId="0" fontId="17" fillId="2" borderId="9" xfId="0" applyFont="1" applyFill="1" applyBorder="1" applyAlignment="1">
      <alignment vertical="center" wrapText="1"/>
    </xf>
    <xf numFmtId="0" fontId="7" fillId="0" borderId="0" xfId="0" applyFont="1" applyAlignment="1">
      <alignment wrapText="1"/>
    </xf>
    <xf numFmtId="0" fontId="19" fillId="2" borderId="1" xfId="0" applyFont="1" applyFill="1" applyBorder="1" applyAlignment="1">
      <alignment horizontal="left" vertical="center" wrapText="1"/>
    </xf>
    <xf numFmtId="0" fontId="61" fillId="2" borderId="4" xfId="0" applyFont="1" applyFill="1" applyBorder="1" applyAlignment="1">
      <alignment vertical="center" wrapText="1"/>
    </xf>
    <xf numFmtId="0" fontId="20" fillId="2" borderId="5" xfId="0" applyFont="1" applyFill="1" applyBorder="1" applyAlignment="1">
      <alignment vertical="center" wrapText="1"/>
    </xf>
    <xf numFmtId="0" fontId="17" fillId="2" borderId="8" xfId="0" applyFont="1" applyFill="1" applyBorder="1" applyAlignment="1">
      <alignment vertical="center" wrapText="1"/>
    </xf>
    <xf numFmtId="0" fontId="17" fillId="2" borderId="7" xfId="0" applyFont="1" applyFill="1" applyBorder="1" applyAlignment="1">
      <alignment vertical="center" wrapText="1"/>
    </xf>
    <xf numFmtId="0" fontId="58" fillId="2" borderId="2" xfId="0" applyFont="1" applyFill="1" applyBorder="1" applyAlignment="1">
      <alignment horizontal="left" vertical="center" wrapText="1"/>
    </xf>
    <xf numFmtId="0" fontId="17" fillId="2" borderId="4" xfId="0" applyFont="1" applyFill="1" applyBorder="1" applyAlignment="1">
      <alignment vertical="center" wrapText="1"/>
    </xf>
    <xf numFmtId="0" fontId="17" fillId="2" borderId="5" xfId="0" applyFont="1" applyFill="1" applyBorder="1" applyAlignment="1">
      <alignment vertical="center" wrapText="1"/>
    </xf>
    <xf numFmtId="0" fontId="47" fillId="0" borderId="2" xfId="0" applyFont="1" applyBorder="1" applyAlignment="1">
      <alignment vertical="top" wrapText="1"/>
    </xf>
    <xf numFmtId="0" fontId="9" fillId="0" borderId="27" xfId="0" applyFont="1" applyBorder="1" applyAlignment="1">
      <alignment vertical="center" wrapText="1"/>
    </xf>
    <xf numFmtId="0" fontId="9" fillId="0" borderId="18" xfId="0" applyFont="1" applyBorder="1" applyAlignment="1">
      <alignment vertical="center" wrapText="1"/>
    </xf>
    <xf numFmtId="0" fontId="13" fillId="2" borderId="0" xfId="0" applyFont="1" applyFill="1" applyAlignment="1">
      <alignment horizontal="left" vertical="center" wrapText="1"/>
    </xf>
    <xf numFmtId="0" fontId="9" fillId="0" borderId="4" xfId="0" applyFont="1" applyBorder="1" applyAlignment="1">
      <alignment vertical="center" wrapText="1"/>
    </xf>
    <xf numFmtId="0" fontId="73" fillId="2" borderId="0" xfId="0" applyFont="1" applyFill="1" applyAlignment="1">
      <alignment vertical="center" wrapText="1"/>
    </xf>
    <xf numFmtId="0" fontId="9" fillId="0" borderId="11" xfId="0" applyFont="1" applyBorder="1" applyAlignment="1">
      <alignment vertical="center" wrapText="1"/>
    </xf>
    <xf numFmtId="0" fontId="9" fillId="0" borderId="22" xfId="0" applyFont="1" applyBorder="1" applyAlignment="1">
      <alignment vertical="center" wrapText="1"/>
    </xf>
    <xf numFmtId="0" fontId="22" fillId="2" borderId="2" xfId="0" applyFont="1" applyFill="1" applyBorder="1" applyAlignment="1">
      <alignment wrapText="1"/>
    </xf>
    <xf numFmtId="0" fontId="6" fillId="2" borderId="0" xfId="7" applyFont="1" applyFill="1" applyAlignment="1">
      <alignment wrapText="1"/>
    </xf>
    <xf numFmtId="0" fontId="69" fillId="2" borderId="0" xfId="7" applyFont="1" applyFill="1" applyAlignment="1">
      <alignment horizontal="left" vertical="center" wrapText="1"/>
    </xf>
    <xf numFmtId="0" fontId="11" fillId="0" borderId="8" xfId="7" applyFont="1" applyBorder="1" applyAlignment="1">
      <alignment horizontal="left" vertical="center" wrapText="1"/>
    </xf>
    <xf numFmtId="0" fontId="11" fillId="0" borderId="4" xfId="7" applyFont="1" applyBorder="1" applyAlignment="1">
      <alignment horizontal="left" vertical="center" wrapText="1"/>
    </xf>
    <xf numFmtId="0" fontId="9" fillId="0" borderId="5" xfId="7" applyFont="1" applyBorder="1" applyAlignment="1">
      <alignment horizontal="left" vertical="center" wrapText="1"/>
    </xf>
    <xf numFmtId="0" fontId="9" fillId="0" borderId="7" xfId="7" applyFont="1" applyBorder="1" applyAlignment="1">
      <alignment horizontal="left" vertical="center" wrapText="1"/>
    </xf>
    <xf numFmtId="0" fontId="11" fillId="0" borderId="26" xfId="7" applyFont="1" applyBorder="1" applyAlignment="1">
      <alignment horizontal="left" vertical="center" wrapText="1"/>
    </xf>
    <xf numFmtId="0" fontId="11" fillId="0" borderId="18" xfId="7" applyFont="1" applyBorder="1" applyAlignment="1">
      <alignment horizontal="left" vertical="center" wrapText="1"/>
    </xf>
    <xf numFmtId="0" fontId="13" fillId="2" borderId="0" xfId="7" applyFont="1" applyFill="1" applyAlignment="1">
      <alignment horizontal="left" wrapText="1"/>
    </xf>
    <xf numFmtId="0" fontId="19" fillId="2" borderId="0" xfId="7" applyFont="1" applyFill="1" applyAlignment="1">
      <alignment vertical="center" wrapText="1"/>
    </xf>
    <xf numFmtId="0" fontId="19" fillId="2" borderId="1" xfId="7" applyFont="1" applyFill="1" applyBorder="1" applyAlignment="1">
      <alignment vertical="center" wrapText="1"/>
    </xf>
    <xf numFmtId="0" fontId="19" fillId="2" borderId="0" xfId="7" applyFont="1" applyFill="1" applyAlignment="1">
      <alignment horizontal="left" vertical="center" wrapText="1"/>
    </xf>
    <xf numFmtId="0" fontId="19" fillId="2" borderId="1" xfId="7" applyFont="1" applyFill="1" applyBorder="1" applyAlignment="1">
      <alignment horizontal="left" vertical="center" wrapText="1"/>
    </xf>
    <xf numFmtId="0" fontId="88" fillId="2" borderId="4" xfId="7" applyFont="1" applyFill="1" applyBorder="1" applyAlignment="1">
      <alignment vertical="center" wrapText="1"/>
    </xf>
    <xf numFmtId="0" fontId="88" fillId="2" borderId="8" xfId="7" applyFont="1" applyFill="1" applyBorder="1" applyAlignment="1">
      <alignment vertical="center" wrapText="1"/>
    </xf>
    <xf numFmtId="0" fontId="67" fillId="2" borderId="5" xfId="7" applyFont="1" applyFill="1" applyBorder="1" applyAlignment="1">
      <alignment vertical="center" wrapText="1"/>
    </xf>
    <xf numFmtId="0" fontId="67" fillId="2" borderId="7" xfId="7" applyFont="1" applyFill="1" applyBorder="1" applyAlignment="1">
      <alignment vertical="center" wrapText="1"/>
    </xf>
    <xf numFmtId="0" fontId="6" fillId="2" borderId="2" xfId="7" applyFont="1" applyFill="1" applyBorder="1" applyAlignment="1">
      <alignment wrapText="1"/>
    </xf>
    <xf numFmtId="0" fontId="11" fillId="2" borderId="0" xfId="7" applyFont="1" applyFill="1" applyAlignment="1">
      <alignment horizontal="left" wrapText="1"/>
    </xf>
    <xf numFmtId="0" fontId="88" fillId="2" borderId="18" xfId="7" applyFont="1" applyFill="1" applyBorder="1" applyAlignment="1">
      <alignment vertical="center" wrapText="1"/>
    </xf>
    <xf numFmtId="0" fontId="7" fillId="0" borderId="0" xfId="7" applyFont="1" applyAlignment="1">
      <alignment vertical="center" wrapText="1"/>
    </xf>
    <xf numFmtId="0" fontId="19" fillId="0" borderId="4" xfId="7" applyFont="1" applyBorder="1" applyAlignment="1">
      <alignment vertical="center" wrapText="1"/>
    </xf>
    <xf numFmtId="0" fontId="19" fillId="0" borderId="8" xfId="7" applyFont="1" applyBorder="1" applyAlignment="1">
      <alignment vertical="center" wrapText="1"/>
    </xf>
    <xf numFmtId="0" fontId="17" fillId="0" borderId="5" xfId="7" applyFont="1" applyBorder="1" applyAlignment="1">
      <alignment vertical="center" wrapText="1"/>
    </xf>
    <xf numFmtId="0" fontId="17" fillId="0" borderId="7" xfId="7" applyFont="1" applyBorder="1" applyAlignment="1">
      <alignment vertical="center" wrapText="1"/>
    </xf>
    <xf numFmtId="0" fontId="17" fillId="0" borderId="6" xfId="7" applyFont="1" applyBorder="1" applyAlignment="1">
      <alignment horizontal="left" vertical="center" wrapText="1"/>
    </xf>
    <xf numFmtId="0" fontId="17" fillId="0" borderId="26" xfId="7" applyFont="1" applyBorder="1" applyAlignment="1">
      <alignment horizontal="left" vertical="center" wrapText="1"/>
    </xf>
    <xf numFmtId="0" fontId="17" fillId="0" borderId="9" xfId="7" applyFont="1" applyBorder="1" applyAlignment="1">
      <alignment vertical="center" wrapText="1"/>
    </xf>
    <xf numFmtId="0" fontId="19" fillId="0" borderId="18" xfId="7" applyFont="1" applyBorder="1" applyAlignment="1">
      <alignment vertical="center" wrapText="1"/>
    </xf>
    <xf numFmtId="0" fontId="94" fillId="2" borderId="0" xfId="0" applyFont="1" applyFill="1" applyAlignment="1">
      <alignment horizontal="left" wrapText="1"/>
    </xf>
  </cellXfs>
  <cellStyles count="8">
    <cellStyle name="Heading 1" xfId="3" xr:uid="{00000000-0005-0000-0000-000003000000}"/>
    <cellStyle name="Heading 2" xfId="4" xr:uid="{00000000-0005-0000-0000-000004000000}"/>
    <cellStyle name="Heading 3" xfId="5" xr:uid="{00000000-0005-0000-0000-000005000000}"/>
    <cellStyle name="Hipervínculo" xfId="6" builtinId="8"/>
    <cellStyle name="Normal" xfId="0" builtinId="0"/>
    <cellStyle name="Normal 2" xfId="2" xr:uid="{00000000-0005-0000-0000-000002000000}"/>
    <cellStyle name="Normal 3" xfId="7" xr:uid="{1B281778-4E06-C348-8B19-76B9A4620B7E}"/>
    <cellStyle name="Table (Normal)" xfId="1" xr:uid="{00000000-0005-0000-0000-000001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0</xdr:col>
      <xdr:colOff>748500</xdr:colOff>
      <xdr:row>0</xdr:row>
      <xdr:rowOff>304800</xdr:rowOff>
    </xdr:from>
    <xdr:ext cx="8371584" cy="11838524"/>
    <xdr:pic>
      <xdr:nvPicPr>
        <xdr:cNvPr id="2" name="Key Indicators.jpg" descr="Key Indicators.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48500" y="304800"/>
          <a:ext cx="8371584" cy="1183852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xdr:col>
      <xdr:colOff>50000</xdr:colOff>
      <xdr:row>60</xdr:row>
      <xdr:rowOff>-363934</xdr:rowOff>
    </xdr:from>
    <xdr:ext cx="313934" cy="313934"/>
    <xdr:pic>
      <xdr:nvPicPr>
        <xdr:cNvPr id="2" name="image.png" descr="image.png">
          <a:extLst>
            <a:ext uri="{FF2B5EF4-FFF2-40B4-BE49-F238E27FC236}">
              <a16:creationId xmlns:a16="http://schemas.microsoft.com/office/drawing/2014/main" id="{D6D83610-93EB-1B46-9F87-88AAA60E2B78}"/>
            </a:ext>
          </a:extLst>
        </xdr:cNvPr>
        <xdr:cNvPicPr>
          <a:picLocks noChangeAspect="1"/>
        </xdr:cNvPicPr>
      </xdr:nvPicPr>
      <xdr:blipFill>
        <a:blip xmlns:r="http://schemas.openxmlformats.org/officeDocument/2006/relationships" r:embed="rId1"/>
        <a:stretch>
          <a:fillRect/>
        </a:stretch>
      </xdr:blipFill>
      <xdr:spPr>
        <a:xfrm>
          <a:off x="1040600" y="15892066"/>
          <a:ext cx="313934" cy="313934"/>
        </a:xfrm>
        <a:prstGeom prst="rect">
          <a:avLst/>
        </a:prstGeom>
      </xdr:spPr>
    </xdr:pic>
    <xdr:clientData/>
  </xdr:oneCellAnchor>
  <xdr:oneCellAnchor>
    <xdr:from>
      <xdr:col>2</xdr:col>
      <xdr:colOff>50000</xdr:colOff>
      <xdr:row>61</xdr:row>
      <xdr:rowOff>-363934</xdr:rowOff>
    </xdr:from>
    <xdr:ext cx="313934" cy="313934"/>
    <xdr:pic>
      <xdr:nvPicPr>
        <xdr:cNvPr id="3" name="image.png" descr="image.png">
          <a:extLst>
            <a:ext uri="{FF2B5EF4-FFF2-40B4-BE49-F238E27FC236}">
              <a16:creationId xmlns:a16="http://schemas.microsoft.com/office/drawing/2014/main" id="{0B97849A-DF75-0E44-9756-86B2E1770FD7}"/>
            </a:ext>
          </a:extLst>
        </xdr:cNvPr>
        <xdr:cNvPicPr>
          <a:picLocks noChangeAspect="1"/>
        </xdr:cNvPicPr>
      </xdr:nvPicPr>
      <xdr:blipFill>
        <a:blip xmlns:r="http://schemas.openxmlformats.org/officeDocument/2006/relationships" r:embed="rId1"/>
        <a:stretch>
          <a:fillRect/>
        </a:stretch>
      </xdr:blipFill>
      <xdr:spPr>
        <a:xfrm>
          <a:off x="1040600" y="16323866"/>
          <a:ext cx="313934" cy="313934"/>
        </a:xfrm>
        <a:prstGeom prst="rect">
          <a:avLst/>
        </a:prstGeom>
      </xdr:spPr>
    </xdr:pic>
    <xdr:clientData/>
  </xdr:oneCellAnchor>
  <xdr:oneCellAnchor>
    <xdr:from>
      <xdr:col>2</xdr:col>
      <xdr:colOff>50000</xdr:colOff>
      <xdr:row>62</xdr:row>
      <xdr:rowOff>-363934</xdr:rowOff>
    </xdr:from>
    <xdr:ext cx="313934" cy="313934"/>
    <xdr:pic>
      <xdr:nvPicPr>
        <xdr:cNvPr id="4" name="image.png" descr="image.png">
          <a:extLst>
            <a:ext uri="{FF2B5EF4-FFF2-40B4-BE49-F238E27FC236}">
              <a16:creationId xmlns:a16="http://schemas.microsoft.com/office/drawing/2014/main" id="{311E902D-1B59-C847-88E2-5438BFA3E314}"/>
            </a:ext>
          </a:extLst>
        </xdr:cNvPr>
        <xdr:cNvPicPr>
          <a:picLocks noChangeAspect="1"/>
        </xdr:cNvPicPr>
      </xdr:nvPicPr>
      <xdr:blipFill>
        <a:blip xmlns:r="http://schemas.openxmlformats.org/officeDocument/2006/relationships" r:embed="rId1"/>
        <a:stretch>
          <a:fillRect/>
        </a:stretch>
      </xdr:blipFill>
      <xdr:spPr>
        <a:xfrm>
          <a:off x="1040600" y="16755666"/>
          <a:ext cx="313934" cy="31393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50000</xdr:colOff>
      <xdr:row>8</xdr:row>
      <xdr:rowOff>38664</xdr:rowOff>
    </xdr:from>
    <xdr:ext cx="6801912" cy="8039336"/>
    <xdr:pic>
      <xdr:nvPicPr>
        <xdr:cNvPr id="2" name="01.jpg" descr="01.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12000" y="3188264"/>
          <a:ext cx="6801912" cy="803933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37300</xdr:colOff>
      <xdr:row>11</xdr:row>
      <xdr:rowOff>100489</xdr:rowOff>
    </xdr:from>
    <xdr:ext cx="6801912" cy="7990211"/>
    <xdr:pic>
      <xdr:nvPicPr>
        <xdr:cNvPr id="2" name="02.jpg" descr="02.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56400" y="3224689"/>
          <a:ext cx="6801912" cy="799021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50000</xdr:colOff>
      <xdr:row>10</xdr:row>
      <xdr:rowOff>63572</xdr:rowOff>
    </xdr:from>
    <xdr:ext cx="6801912" cy="8027128"/>
    <xdr:pic>
      <xdr:nvPicPr>
        <xdr:cNvPr id="2" name="03.jpg" descr="03.jp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469100" y="3124272"/>
          <a:ext cx="6801912" cy="802712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50000</xdr:colOff>
      <xdr:row>7</xdr:row>
      <xdr:rowOff>9914</xdr:rowOff>
    </xdr:from>
    <xdr:ext cx="6801912" cy="7941086"/>
    <xdr:pic>
      <xdr:nvPicPr>
        <xdr:cNvPr id="2" name="Anexo.jpg" descr="Anexo.jpg">
          <a:extLst>
            <a:ext uri="{FF2B5EF4-FFF2-40B4-BE49-F238E27FC236}">
              <a16:creationId xmlns:a16="http://schemas.microsoft.com/office/drawing/2014/main" id="{ADCE3875-F333-A248-9702-B790FB0D218D}"/>
            </a:ext>
          </a:extLst>
        </xdr:cNvPr>
        <xdr:cNvPicPr>
          <a:picLocks noChangeAspect="1"/>
        </xdr:cNvPicPr>
      </xdr:nvPicPr>
      <xdr:blipFill>
        <a:blip xmlns:r="http://schemas.openxmlformats.org/officeDocument/2006/relationships" r:embed="rId1"/>
        <a:stretch>
          <a:fillRect/>
        </a:stretch>
      </xdr:blipFill>
      <xdr:spPr>
        <a:xfrm>
          <a:off x="469100" y="1902214"/>
          <a:ext cx="6801912" cy="794108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5</xdr:col>
      <xdr:colOff>50000</xdr:colOff>
      <xdr:row>2</xdr:row>
      <xdr:rowOff>-1167228</xdr:rowOff>
    </xdr:from>
    <xdr:ext cx="2910433" cy="1117228"/>
    <xdr:pic>
      <xdr:nvPicPr>
        <xdr:cNvPr id="2" name="gsma.jpg" descr="gsma.jpg">
          <a:extLst>
            <a:ext uri="{FF2B5EF4-FFF2-40B4-BE49-F238E27FC236}">
              <a16:creationId xmlns:a16="http://schemas.microsoft.com/office/drawing/2014/main" id="{A50B802D-E200-1243-BB59-09BF854361D8}"/>
            </a:ext>
          </a:extLst>
        </xdr:cNvPr>
        <xdr:cNvPicPr>
          <a:picLocks noChangeAspect="1"/>
        </xdr:cNvPicPr>
      </xdr:nvPicPr>
      <xdr:blipFill>
        <a:blip xmlns:r="http://schemas.openxmlformats.org/officeDocument/2006/relationships" r:embed="rId1"/>
        <a:stretch>
          <a:fillRect/>
        </a:stretch>
      </xdr:blipFill>
      <xdr:spPr>
        <a:xfrm>
          <a:off x="4228300" y="293272"/>
          <a:ext cx="2910433" cy="1117228"/>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hyperlink" Target="https://www.telefonica.com/en/wp-content/uploads/sites/5/2024/03/management-sustainability-report-2023.pdf" TargetMode="External"/><Relationship Id="rId1" Type="http://schemas.openxmlformats.org/officeDocument/2006/relationships/hyperlink" Target="https://www.telefonica.com/en/wp-content/uploads/sites/5/2024/03/management-sustainability-report-2023.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telefonica.com/en/wp-content/uploads/sites/5/2024/03/management-sustainability-report-2023.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telefonica.com/en/wp-content/uploads/sites/5/2024/03/management-sustainability-report-2023.pdf"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2"/>
  <sheetViews>
    <sheetView showRuler="0" workbookViewId="0"/>
  </sheetViews>
  <sheetFormatPr baseColWidth="10" defaultColWidth="12.81640625" defaultRowHeight="12.5" x14ac:dyDescent="0.25"/>
  <cols>
    <col min="1" max="1" width="9.81640625" customWidth="1"/>
    <col min="2" max="2" width="121" customWidth="1"/>
    <col min="3" max="3" width="9.81640625" customWidth="1"/>
  </cols>
  <sheetData>
    <row r="1" spans="1:3" ht="55.75" customHeight="1" x14ac:dyDescent="0.25">
      <c r="A1" s="2"/>
      <c r="B1" s="2"/>
      <c r="C1" s="2"/>
    </row>
    <row r="2" spans="1:3" ht="409.5" customHeight="1" x14ac:dyDescent="0.25">
      <c r="A2" s="2"/>
      <c r="B2" s="2"/>
      <c r="C2" s="2"/>
    </row>
  </sheetData>
  <sheetProtection algorithmName="SHA-512" hashValue="J7v8/lJdileaSyfyBCh4E7ri+sZuXJKD2k5VhmB+Q68LQVOQUs1EZlRyywoXzrZIQogQ4wkJ4i/iH90IMEouiw==" saltValue="WqDA3bsyu0g/m0dzqB6sGA==" spinCount="100000" sheet="1" objects="1" scenarios="1"/>
  <pageMargins left="0.5" right="0.5" top="0.5" bottom="1" header="0.5" footer="0.5"/>
  <pageSetup paperSize="9" scale="65" orientation="portrait" horizontalDpi="0" verticalDpi="0"/>
  <headerFooter>
    <oddFooter>&amp;L_x000D_&amp;1#&amp;"Arial"&amp;7&amp;K000000 ***Este documento está clasificado como PUBLICO por TELEFÓNICA.
***This document is classified as PUBLIC by TELEFÓNICA.</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42"/>
  <sheetViews>
    <sheetView showRuler="0" topLeftCell="A11" workbookViewId="0">
      <selection activeCell="B30" sqref="B30"/>
    </sheetView>
  </sheetViews>
  <sheetFormatPr baseColWidth="10" defaultColWidth="12.81640625" defaultRowHeight="12.5" x14ac:dyDescent="0.25"/>
  <cols>
    <col min="1" max="1" width="5.453125" customWidth="1"/>
    <col min="2" max="2" width="13.81640625" customWidth="1"/>
    <col min="3" max="3" width="12.81640625" customWidth="1"/>
    <col min="4" max="5" width="10.6328125" customWidth="1"/>
    <col min="6" max="11" width="16" customWidth="1"/>
  </cols>
  <sheetData>
    <row r="1" spans="2:11" ht="15" customHeight="1" x14ac:dyDescent="0.25"/>
    <row r="2" spans="2:11" ht="33.25" customHeight="1" x14ac:dyDescent="0.55000000000000004">
      <c r="B2" s="678" t="s">
        <v>243</v>
      </c>
      <c r="C2" s="678"/>
      <c r="D2" s="678"/>
      <c r="E2" s="678"/>
      <c r="F2" s="678"/>
      <c r="G2" s="678"/>
      <c r="H2" s="678"/>
      <c r="I2" s="678"/>
      <c r="J2" s="678"/>
      <c r="K2" s="496" t="s">
        <v>548</v>
      </c>
    </row>
    <row r="3" spans="2:11" ht="15" customHeight="1" x14ac:dyDescent="0.25"/>
    <row r="4" spans="2:11" ht="15" customHeight="1" x14ac:dyDescent="0.3">
      <c r="B4" s="763" t="s">
        <v>244</v>
      </c>
      <c r="C4" s="680"/>
      <c r="D4" s="680"/>
      <c r="E4" s="680"/>
      <c r="F4" s="680"/>
    </row>
    <row r="5" spans="2:11" ht="20" customHeight="1" x14ac:dyDescent="0.25">
      <c r="C5" s="178">
        <v>2022</v>
      </c>
      <c r="D5" s="179">
        <v>2023</v>
      </c>
    </row>
    <row r="6" spans="2:11" ht="20" customHeight="1" x14ac:dyDescent="0.25">
      <c r="B6" s="180" t="s">
        <v>245</v>
      </c>
      <c r="C6" s="181">
        <v>103638</v>
      </c>
      <c r="D6" s="182">
        <v>104132</v>
      </c>
      <c r="E6" s="1"/>
      <c r="F6" s="1"/>
    </row>
    <row r="7" spans="2:11" ht="49" customHeight="1" x14ac:dyDescent="0.25">
      <c r="B7" s="784" t="s">
        <v>246</v>
      </c>
      <c r="C7" s="757"/>
      <c r="D7" s="757"/>
      <c r="E7" s="680"/>
      <c r="F7" s="680"/>
    </row>
    <row r="8" spans="2:11" ht="22.5" customHeight="1" x14ac:dyDescent="0.25"/>
    <row r="9" spans="2:11" ht="22.5" customHeight="1" x14ac:dyDescent="0.45">
      <c r="B9" s="764" t="s">
        <v>247</v>
      </c>
      <c r="C9" s="680"/>
      <c r="D9" s="680"/>
      <c r="E9" s="680"/>
      <c r="F9" s="680"/>
      <c r="G9" s="680"/>
      <c r="H9" s="680"/>
      <c r="I9" s="680"/>
      <c r="J9" s="680"/>
      <c r="K9" s="496" t="s">
        <v>548</v>
      </c>
    </row>
    <row r="10" spans="2:11" ht="15" customHeight="1" x14ac:dyDescent="0.25"/>
    <row r="11" spans="2:11" ht="15" customHeight="1" x14ac:dyDescent="0.3">
      <c r="B11" s="763" t="s">
        <v>248</v>
      </c>
      <c r="C11" s="680"/>
      <c r="D11" s="680"/>
      <c r="E11" s="680"/>
      <c r="F11" s="763" t="s">
        <v>249</v>
      </c>
      <c r="G11" s="763"/>
      <c r="H11" s="763"/>
      <c r="I11" s="763"/>
      <c r="J11" s="763"/>
      <c r="K11" s="763"/>
    </row>
    <row r="12" spans="2:11" ht="15" customHeight="1" x14ac:dyDescent="0.25">
      <c r="B12" s="183"/>
      <c r="C12" s="178">
        <v>2022</v>
      </c>
      <c r="D12" s="184">
        <v>2023</v>
      </c>
      <c r="E12" s="1"/>
      <c r="F12" s="185"/>
      <c r="G12" s="185"/>
      <c r="H12" s="781">
        <v>2022</v>
      </c>
      <c r="I12" s="768"/>
      <c r="J12" s="786">
        <v>2023</v>
      </c>
      <c r="K12" s="787"/>
    </row>
    <row r="13" spans="2:11" ht="15" customHeight="1" x14ac:dyDescent="0.25">
      <c r="B13" s="777" t="s">
        <v>250</v>
      </c>
      <c r="C13" s="186">
        <v>14118</v>
      </c>
      <c r="D13" s="187">
        <v>7361</v>
      </c>
      <c r="F13" s="188"/>
      <c r="G13" s="189"/>
      <c r="H13" s="190" t="s">
        <v>251</v>
      </c>
      <c r="I13" s="191" t="s">
        <v>252</v>
      </c>
      <c r="J13" s="191" t="s">
        <v>251</v>
      </c>
      <c r="K13" s="192" t="s">
        <v>252</v>
      </c>
    </row>
    <row r="14" spans="2:11" ht="15" customHeight="1" x14ac:dyDescent="0.25">
      <c r="B14" s="778"/>
      <c r="C14" s="193">
        <v>0.55670347003154597</v>
      </c>
      <c r="D14" s="194">
        <v>0.56397486975176203</v>
      </c>
      <c r="F14" s="777" t="s">
        <v>253</v>
      </c>
      <c r="G14" s="195" t="s">
        <v>254</v>
      </c>
      <c r="H14" s="196">
        <v>11182</v>
      </c>
      <c r="I14" s="197">
        <v>0.28359894209630898</v>
      </c>
      <c r="J14" s="198">
        <v>5538</v>
      </c>
      <c r="K14" s="199">
        <v>0.13774406168386999</v>
      </c>
    </row>
    <row r="15" spans="2:11" ht="15" customHeight="1" x14ac:dyDescent="0.25">
      <c r="B15" s="785" t="s">
        <v>254</v>
      </c>
      <c r="C15" s="119">
        <v>11242</v>
      </c>
      <c r="D15" s="122">
        <v>5691</v>
      </c>
      <c r="F15" s="782"/>
      <c r="G15" s="149" t="s">
        <v>250</v>
      </c>
      <c r="H15" s="200">
        <v>15616</v>
      </c>
      <c r="I15" s="201">
        <v>0.24770787728815699</v>
      </c>
      <c r="J15" s="41">
        <v>7410</v>
      </c>
      <c r="K15" s="136">
        <v>0.115912248952605</v>
      </c>
    </row>
    <row r="16" spans="2:11" ht="15" customHeight="1" x14ac:dyDescent="0.25">
      <c r="B16" s="783"/>
      <c r="C16" s="202">
        <v>0.44329652996845398</v>
      </c>
      <c r="D16" s="203">
        <v>0.43602513024823802</v>
      </c>
      <c r="F16" s="782"/>
      <c r="G16" s="149" t="s">
        <v>255</v>
      </c>
      <c r="H16" s="200">
        <v>13228</v>
      </c>
      <c r="I16" s="201">
        <v>0.455116586639362</v>
      </c>
      <c r="J16" s="41">
        <v>6434</v>
      </c>
      <c r="K16" s="136">
        <v>0.225220337179418</v>
      </c>
    </row>
    <row r="17" spans="2:11" ht="15" customHeight="1" x14ac:dyDescent="0.25">
      <c r="B17" s="204" t="s">
        <v>194</v>
      </c>
      <c r="C17" s="205">
        <v>25360</v>
      </c>
      <c r="D17" s="206">
        <v>13052</v>
      </c>
      <c r="F17" s="782"/>
      <c r="G17" s="149" t="s">
        <v>256</v>
      </c>
      <c r="H17" s="200">
        <v>8210</v>
      </c>
      <c r="I17" s="201">
        <v>0.158325582579326</v>
      </c>
      <c r="J17" s="41">
        <v>4904</v>
      </c>
      <c r="K17" s="136">
        <v>9.4241849876807199E-2</v>
      </c>
    </row>
    <row r="18" spans="2:11" ht="20" customHeight="1" x14ac:dyDescent="0.25">
      <c r="B18" s="779" t="s">
        <v>257</v>
      </c>
      <c r="C18" s="779"/>
      <c r="D18" s="779"/>
      <c r="F18" s="783"/>
      <c r="G18" s="207" t="s">
        <v>258</v>
      </c>
      <c r="H18" s="208">
        <v>5360</v>
      </c>
      <c r="I18" s="209">
        <v>0.248716165205073</v>
      </c>
      <c r="J18" s="210">
        <v>1610</v>
      </c>
      <c r="K18" s="211">
        <v>6.8426924507251796E-2</v>
      </c>
    </row>
    <row r="19" spans="2:11" ht="22.5" customHeight="1" x14ac:dyDescent="0.25">
      <c r="B19" s="780"/>
      <c r="C19" s="680"/>
      <c r="D19" s="680"/>
      <c r="F19" s="212"/>
      <c r="G19" s="213" t="s">
        <v>259</v>
      </c>
      <c r="H19" s="214">
        <v>26798</v>
      </c>
      <c r="I19" s="215">
        <v>0.26151809703670098</v>
      </c>
      <c r="J19" s="216">
        <v>12948</v>
      </c>
      <c r="K19" s="217">
        <v>0.12434138104785</v>
      </c>
    </row>
    <row r="20" spans="2:11" ht="35.75" customHeight="1" x14ac:dyDescent="0.25">
      <c r="B20" s="680"/>
      <c r="C20" s="680"/>
      <c r="D20" s="680"/>
      <c r="F20" s="761" t="s">
        <v>260</v>
      </c>
      <c r="G20" s="761"/>
      <c r="H20" s="761"/>
      <c r="I20" s="761"/>
      <c r="J20" s="761"/>
      <c r="K20" s="761"/>
    </row>
    <row r="21" spans="2:11" ht="43.25" customHeight="1" x14ac:dyDescent="0.25">
      <c r="F21" s="774" t="s">
        <v>261</v>
      </c>
      <c r="G21" s="774"/>
      <c r="H21" s="774"/>
      <c r="I21" s="774"/>
      <c r="J21" s="774"/>
      <c r="K21" s="774"/>
    </row>
    <row r="22" spans="2:11" ht="33.25" customHeight="1" x14ac:dyDescent="0.25"/>
    <row r="23" spans="2:11" ht="15" customHeight="1" x14ac:dyDescent="0.3">
      <c r="B23" s="763" t="s">
        <v>262</v>
      </c>
      <c r="C23" s="680"/>
      <c r="D23" s="680"/>
      <c r="E23" s="680"/>
      <c r="G23" s="763" t="s">
        <v>263</v>
      </c>
      <c r="H23" s="763"/>
      <c r="I23" s="763"/>
      <c r="J23" s="763"/>
      <c r="K23" s="763"/>
    </row>
    <row r="24" spans="2:11" ht="15" customHeight="1" x14ac:dyDescent="0.25">
      <c r="B24" s="218" t="s">
        <v>264</v>
      </c>
      <c r="C24" s="219"/>
      <c r="D24" s="178">
        <v>2022</v>
      </c>
      <c r="E24" s="184">
        <v>2023</v>
      </c>
      <c r="G24" s="220"/>
      <c r="H24" s="773">
        <v>2022</v>
      </c>
      <c r="I24" s="748"/>
      <c r="J24" s="775">
        <v>2023</v>
      </c>
      <c r="K24" s="776"/>
    </row>
    <row r="25" spans="2:11" ht="15" customHeight="1" x14ac:dyDescent="0.25">
      <c r="B25" s="771" t="s">
        <v>245</v>
      </c>
      <c r="C25" s="772"/>
      <c r="D25" s="221">
        <v>5370</v>
      </c>
      <c r="E25" s="222">
        <v>5028</v>
      </c>
      <c r="G25" s="223" t="s">
        <v>265</v>
      </c>
      <c r="H25" s="224" t="s">
        <v>251</v>
      </c>
      <c r="I25" s="225" t="s">
        <v>252</v>
      </c>
      <c r="J25" s="226" t="s">
        <v>251</v>
      </c>
      <c r="K25" s="227" t="s">
        <v>252</v>
      </c>
    </row>
    <row r="26" spans="2:11" ht="15" customHeight="1" x14ac:dyDescent="0.25">
      <c r="B26" s="769" t="s">
        <v>266</v>
      </c>
      <c r="C26" s="769"/>
      <c r="D26" s="769"/>
      <c r="E26" s="769"/>
      <c r="G26" s="102" t="s">
        <v>267</v>
      </c>
      <c r="H26" s="228">
        <v>3465</v>
      </c>
      <c r="I26" s="229">
        <v>0.119215223216313</v>
      </c>
      <c r="J26" s="198">
        <v>2381</v>
      </c>
      <c r="K26" s="199">
        <v>8.3190431667847606E-2</v>
      </c>
    </row>
    <row r="27" spans="2:11" ht="19" customHeight="1" x14ac:dyDescent="0.25">
      <c r="B27" s="770"/>
      <c r="C27" s="770"/>
      <c r="D27" s="770"/>
      <c r="E27" s="770"/>
      <c r="G27" s="106" t="s">
        <v>268</v>
      </c>
      <c r="H27" s="107">
        <v>2173</v>
      </c>
      <c r="I27" s="230">
        <v>4.19051755109471E-2</v>
      </c>
      <c r="J27" s="41">
        <v>1635</v>
      </c>
      <c r="K27" s="136">
        <v>3.1415628573888001E-2</v>
      </c>
    </row>
    <row r="28" spans="2:11" ht="15.75" customHeight="1" x14ac:dyDescent="0.25">
      <c r="B28" s="1"/>
      <c r="C28" s="1"/>
      <c r="D28" s="1"/>
      <c r="E28" s="1"/>
      <c r="G28" s="106" t="s">
        <v>269</v>
      </c>
      <c r="H28" s="107">
        <v>233</v>
      </c>
      <c r="I28" s="230">
        <v>1.0811728823280201E-2</v>
      </c>
      <c r="J28" s="41">
        <v>229</v>
      </c>
      <c r="K28" s="136">
        <v>9.7667787073988308E-3</v>
      </c>
    </row>
    <row r="29" spans="2:11" ht="15.75" customHeight="1" x14ac:dyDescent="0.25">
      <c r="B29" s="1"/>
      <c r="C29" s="1"/>
      <c r="D29" s="1"/>
      <c r="G29" s="231" t="s">
        <v>194</v>
      </c>
      <c r="H29" s="232">
        <v>5871</v>
      </c>
      <c r="I29" s="233">
        <v>5.7294303593643903E-2</v>
      </c>
      <c r="J29" s="234">
        <v>4245</v>
      </c>
      <c r="K29" s="235">
        <v>4.0765304490896097E-2</v>
      </c>
    </row>
    <row r="30" spans="2:11" ht="25.75" customHeight="1" x14ac:dyDescent="0.25">
      <c r="G30" s="761" t="s">
        <v>270</v>
      </c>
      <c r="H30" s="761"/>
      <c r="I30" s="761"/>
      <c r="J30" s="761"/>
      <c r="K30" s="761"/>
    </row>
    <row r="31" spans="2:11" ht="15" customHeight="1" x14ac:dyDescent="0.25"/>
    <row r="32" spans="2:11" ht="15" customHeight="1" x14ac:dyDescent="0.3">
      <c r="B32" s="763" t="s">
        <v>271</v>
      </c>
      <c r="C32" s="763"/>
      <c r="D32" s="763"/>
      <c r="E32" s="763"/>
      <c r="F32" s="763"/>
      <c r="G32" s="763"/>
      <c r="H32" s="763"/>
    </row>
    <row r="33" spans="2:11" ht="15" customHeight="1" x14ac:dyDescent="0.25">
      <c r="B33" s="766"/>
      <c r="C33" s="768" t="s">
        <v>272</v>
      </c>
      <c r="D33" s="768"/>
      <c r="E33" s="768" t="s">
        <v>273</v>
      </c>
      <c r="F33" s="768"/>
      <c r="G33" s="768" t="s">
        <v>274</v>
      </c>
      <c r="H33" s="768"/>
    </row>
    <row r="34" spans="2:11" ht="15" customHeight="1" x14ac:dyDescent="0.25">
      <c r="B34" s="767"/>
      <c r="C34" s="237" t="s">
        <v>196</v>
      </c>
      <c r="D34" s="238" t="s">
        <v>197</v>
      </c>
      <c r="E34" s="239" t="s">
        <v>196</v>
      </c>
      <c r="F34" s="238" t="s">
        <v>197</v>
      </c>
      <c r="G34" s="239" t="s">
        <v>196</v>
      </c>
      <c r="H34" s="240" t="s">
        <v>197</v>
      </c>
    </row>
    <row r="35" spans="2:11" ht="15" customHeight="1" x14ac:dyDescent="0.25">
      <c r="B35" s="241" t="s">
        <v>245</v>
      </c>
      <c r="C35" s="242">
        <v>69</v>
      </c>
      <c r="D35" s="243">
        <v>76</v>
      </c>
      <c r="E35" s="242">
        <v>67</v>
      </c>
      <c r="F35" s="243">
        <v>75</v>
      </c>
      <c r="G35" s="242">
        <v>72</v>
      </c>
      <c r="H35" s="244">
        <v>79</v>
      </c>
    </row>
    <row r="36" spans="2:11" ht="15" customHeight="1" x14ac:dyDescent="0.25">
      <c r="B36" s="758" t="s">
        <v>275</v>
      </c>
      <c r="C36" s="758"/>
      <c r="D36" s="758"/>
      <c r="E36" s="758"/>
      <c r="F36" s="758"/>
      <c r="G36" s="758"/>
      <c r="H36" s="758"/>
    </row>
    <row r="37" spans="2:11" ht="15" customHeight="1" x14ac:dyDescent="0.25">
      <c r="B37" s="236"/>
      <c r="C37" s="236"/>
      <c r="D37" s="1"/>
      <c r="E37" s="1"/>
      <c r="F37" s="1"/>
      <c r="G37" s="1"/>
      <c r="H37" s="1"/>
    </row>
    <row r="38" spans="2:11" ht="26.75" customHeight="1" x14ac:dyDescent="0.25">
      <c r="B38" s="765" t="s">
        <v>276</v>
      </c>
      <c r="C38" s="680"/>
      <c r="D38" s="680"/>
      <c r="F38" s="762" t="s">
        <v>277</v>
      </c>
      <c r="G38" s="762"/>
      <c r="H38" s="762"/>
    </row>
    <row r="39" spans="2:11" ht="24.25" customHeight="1" x14ac:dyDescent="0.25">
      <c r="B39" s="759"/>
      <c r="C39" s="748" t="s">
        <v>276</v>
      </c>
      <c r="D39" s="748"/>
      <c r="E39" s="246"/>
      <c r="F39" s="236" t="s">
        <v>278</v>
      </c>
      <c r="G39" s="236"/>
      <c r="H39" s="1"/>
      <c r="I39" s="246"/>
      <c r="J39" s="246"/>
      <c r="K39" s="246"/>
    </row>
    <row r="40" spans="2:11" ht="15" customHeight="1" x14ac:dyDescent="0.25">
      <c r="B40" s="752"/>
      <c r="C40" s="247" t="s">
        <v>196</v>
      </c>
      <c r="D40" s="248" t="s">
        <v>197</v>
      </c>
      <c r="E40" s="246"/>
      <c r="F40" s="249"/>
      <c r="G40" s="250" t="s">
        <v>196</v>
      </c>
      <c r="H40" s="251" t="s">
        <v>197</v>
      </c>
      <c r="I40" s="246"/>
      <c r="J40" s="246"/>
      <c r="K40" s="246"/>
    </row>
    <row r="41" spans="2:11" ht="15" customHeight="1" x14ac:dyDescent="0.25">
      <c r="B41" s="252" t="s">
        <v>245</v>
      </c>
      <c r="C41" s="253">
        <v>35.160872957908502</v>
      </c>
      <c r="D41" s="254">
        <v>30.24</v>
      </c>
      <c r="E41" s="246"/>
      <c r="F41" s="255" t="s">
        <v>245</v>
      </c>
      <c r="G41" s="256">
        <v>66.25</v>
      </c>
      <c r="H41" s="257">
        <v>66.02</v>
      </c>
      <c r="I41" s="246"/>
      <c r="J41" s="246"/>
      <c r="K41" s="246"/>
    </row>
    <row r="42" spans="2:11" ht="66.75" customHeight="1" x14ac:dyDescent="0.25">
      <c r="B42" s="760" t="s">
        <v>279</v>
      </c>
      <c r="C42" s="760"/>
      <c r="D42" s="760"/>
      <c r="F42" s="757" t="s">
        <v>280</v>
      </c>
      <c r="G42" s="757"/>
      <c r="H42" s="757"/>
    </row>
  </sheetData>
  <mergeCells count="33">
    <mergeCell ref="B4:F4"/>
    <mergeCell ref="B2:J2"/>
    <mergeCell ref="B13:B14"/>
    <mergeCell ref="B18:D20"/>
    <mergeCell ref="B11:E11"/>
    <mergeCell ref="F11:K11"/>
    <mergeCell ref="H12:I12"/>
    <mergeCell ref="F14:F18"/>
    <mergeCell ref="B7:F7"/>
    <mergeCell ref="B15:B16"/>
    <mergeCell ref="F20:K20"/>
    <mergeCell ref="J12:K12"/>
    <mergeCell ref="G30:K30"/>
    <mergeCell ref="F38:H38"/>
    <mergeCell ref="B32:H32"/>
    <mergeCell ref="B9:J9"/>
    <mergeCell ref="B38:D38"/>
    <mergeCell ref="B33:B34"/>
    <mergeCell ref="C33:D33"/>
    <mergeCell ref="E33:F33"/>
    <mergeCell ref="G33:H33"/>
    <mergeCell ref="B26:E27"/>
    <mergeCell ref="B25:C25"/>
    <mergeCell ref="B23:E23"/>
    <mergeCell ref="H24:I24"/>
    <mergeCell ref="F21:K21"/>
    <mergeCell ref="G23:K23"/>
    <mergeCell ref="J24:K24"/>
    <mergeCell ref="F42:H42"/>
    <mergeCell ref="B36:H36"/>
    <mergeCell ref="C39:D39"/>
    <mergeCell ref="B39:B40"/>
    <mergeCell ref="B42:D42"/>
  </mergeCells>
  <hyperlinks>
    <hyperlink ref="K2" r:id="rId1" location="page=138" xr:uid="{86A4E16D-CEDD-3840-8FCC-67B8FD434EFD}"/>
    <hyperlink ref="K9" r:id="rId2" location="page=145" xr:uid="{071A26D1-C4A1-9244-8EBC-C247F3361350}"/>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D50"/>
  <sheetViews>
    <sheetView showRuler="0" topLeftCell="A14" zoomScale="156" zoomScaleNormal="156" workbookViewId="0">
      <selection activeCell="A30" sqref="A30:XFD30"/>
    </sheetView>
  </sheetViews>
  <sheetFormatPr baseColWidth="10" defaultColWidth="12.81640625" defaultRowHeight="12.5" x14ac:dyDescent="0.25"/>
  <cols>
    <col min="1" max="1" width="5.453125" customWidth="1"/>
    <col min="2" max="2" width="77.453125" customWidth="1"/>
  </cols>
  <sheetData>
    <row r="2" spans="2:4" ht="22.5" x14ac:dyDescent="0.25">
      <c r="B2" s="790" t="s">
        <v>281</v>
      </c>
      <c r="C2" s="790"/>
      <c r="D2" s="496" t="s">
        <v>549</v>
      </c>
    </row>
    <row r="3" spans="2:4" ht="13" x14ac:dyDescent="0.25">
      <c r="B3" s="762" t="s">
        <v>282</v>
      </c>
      <c r="C3" s="762"/>
      <c r="D3" s="762"/>
    </row>
    <row r="4" spans="2:4" x14ac:dyDescent="0.25">
      <c r="B4" s="258"/>
      <c r="C4" s="748" t="s">
        <v>283</v>
      </c>
      <c r="D4" s="748"/>
    </row>
    <row r="5" spans="2:4" x14ac:dyDescent="0.25">
      <c r="B5" s="259"/>
      <c r="C5" s="260" t="s">
        <v>196</v>
      </c>
      <c r="D5" s="261" t="s">
        <v>197</v>
      </c>
    </row>
    <row r="6" spans="2:4" ht="15" customHeight="1" x14ac:dyDescent="0.25">
      <c r="B6" s="262" t="s">
        <v>284</v>
      </c>
      <c r="C6" s="263">
        <v>197895967.5</v>
      </c>
      <c r="D6" s="264">
        <v>202943366.380303</v>
      </c>
    </row>
    <row r="7" spans="2:4" ht="15" customHeight="1" x14ac:dyDescent="0.25">
      <c r="B7" s="265" t="s">
        <v>285</v>
      </c>
      <c r="C7" s="119">
        <v>196720</v>
      </c>
      <c r="D7" s="24">
        <v>115736</v>
      </c>
    </row>
    <row r="8" spans="2:4" ht="15" customHeight="1" x14ac:dyDescent="0.25">
      <c r="B8" s="265" t="s">
        <v>286</v>
      </c>
      <c r="C8" s="266">
        <v>9.9405764799123594E-2</v>
      </c>
      <c r="D8" s="267">
        <v>5.7028717944452599E-2</v>
      </c>
    </row>
    <row r="9" spans="2:4" ht="15" customHeight="1" x14ac:dyDescent="0.25">
      <c r="B9" s="265" t="s">
        <v>287</v>
      </c>
      <c r="C9" s="266">
        <v>24.851441199780901</v>
      </c>
      <c r="D9" s="267">
        <v>14.257179486113101</v>
      </c>
    </row>
    <row r="10" spans="2:4" ht="15" customHeight="1" x14ac:dyDescent="0.25">
      <c r="B10" s="265" t="s">
        <v>288</v>
      </c>
      <c r="C10" s="266">
        <v>28.580673327767499</v>
      </c>
      <c r="D10" s="267">
        <v>14.257179486113101</v>
      </c>
    </row>
    <row r="11" spans="2:4" ht="15" customHeight="1" x14ac:dyDescent="0.25">
      <c r="B11" s="265" t="s">
        <v>289</v>
      </c>
      <c r="C11" s="266">
        <v>0.79637802624755305</v>
      </c>
      <c r="D11" s="267">
        <v>0.67407968262261597</v>
      </c>
    </row>
    <row r="12" spans="2:4" ht="15" customHeight="1" x14ac:dyDescent="0.25">
      <c r="B12" s="265" t="s">
        <v>290</v>
      </c>
      <c r="C12" s="119">
        <v>11</v>
      </c>
      <c r="D12" s="24">
        <v>2</v>
      </c>
    </row>
    <row r="13" spans="2:4" ht="15" customHeight="1" x14ac:dyDescent="0.25">
      <c r="B13" s="265" t="s">
        <v>291</v>
      </c>
      <c r="C13" s="119">
        <v>293</v>
      </c>
      <c r="D13" s="20" t="s">
        <v>292</v>
      </c>
    </row>
    <row r="14" spans="2:4" ht="15" customHeight="1" x14ac:dyDescent="0.25">
      <c r="B14" s="265" t="s">
        <v>293</v>
      </c>
      <c r="C14" s="266">
        <v>1.1116952143049599E-2</v>
      </c>
      <c r="D14" s="267">
        <v>1.97099322404274E-3</v>
      </c>
    </row>
    <row r="15" spans="2:4" ht="15" customHeight="1" x14ac:dyDescent="0.25">
      <c r="B15" s="265" t="s">
        <v>294</v>
      </c>
      <c r="C15" s="266">
        <v>0.29611517981032098</v>
      </c>
      <c r="D15" s="20" t="s">
        <v>295</v>
      </c>
    </row>
    <row r="16" spans="2:4" ht="15" customHeight="1" x14ac:dyDescent="0.25">
      <c r="B16" s="265" t="s">
        <v>296</v>
      </c>
      <c r="C16" s="107">
        <v>4</v>
      </c>
      <c r="D16" s="24">
        <v>8</v>
      </c>
    </row>
    <row r="17" spans="2:4" ht="15" customHeight="1" x14ac:dyDescent="0.25">
      <c r="B17" s="106" t="s">
        <v>297</v>
      </c>
      <c r="C17" s="268">
        <v>4.0425280520180401E-3</v>
      </c>
      <c r="D17" s="267">
        <v>7.8839728961709495E-3</v>
      </c>
    </row>
    <row r="18" spans="2:4" ht="15" customHeight="1" x14ac:dyDescent="0.25">
      <c r="B18" s="265" t="s">
        <v>298</v>
      </c>
      <c r="C18" s="119">
        <v>788</v>
      </c>
      <c r="D18" s="24">
        <v>684</v>
      </c>
    </row>
    <row r="19" spans="2:4" ht="15" customHeight="1" x14ac:dyDescent="0.25">
      <c r="B19" s="106" t="s">
        <v>299</v>
      </c>
      <c r="C19" s="268">
        <v>0.79637802624755305</v>
      </c>
      <c r="D19" s="267">
        <v>0.67407968262261597</v>
      </c>
    </row>
    <row r="20" spans="2:4" ht="15" customHeight="1" x14ac:dyDescent="0.25">
      <c r="B20" s="265" t="s">
        <v>300</v>
      </c>
      <c r="C20" s="119">
        <v>0</v>
      </c>
      <c r="D20" s="20" t="s">
        <v>301</v>
      </c>
    </row>
    <row r="21" spans="2:4" ht="15" customHeight="1" x14ac:dyDescent="0.25">
      <c r="B21" s="106" t="s">
        <v>302</v>
      </c>
      <c r="C21" s="268">
        <v>0</v>
      </c>
      <c r="D21" s="267">
        <v>9.854966120213689E-4</v>
      </c>
    </row>
    <row r="22" spans="2:4" ht="15" customHeight="1" x14ac:dyDescent="0.25">
      <c r="B22" s="150" t="s">
        <v>303</v>
      </c>
      <c r="C22" s="127">
        <v>0</v>
      </c>
      <c r="D22" s="112">
        <v>0</v>
      </c>
    </row>
    <row r="23" spans="2:4" x14ac:dyDescent="0.25">
      <c r="B23" s="792" t="s">
        <v>304</v>
      </c>
      <c r="C23" s="792"/>
      <c r="D23" s="792"/>
    </row>
    <row r="24" spans="2:4" s="671" customFormat="1" ht="32" customHeight="1" x14ac:dyDescent="0.25">
      <c r="B24" s="793" t="s">
        <v>904</v>
      </c>
      <c r="C24" s="793"/>
      <c r="D24" s="793"/>
    </row>
    <row r="25" spans="2:4" s="671" customFormat="1" ht="33" customHeight="1" x14ac:dyDescent="0.25">
      <c r="B25" s="789" t="s">
        <v>903</v>
      </c>
      <c r="C25" s="789"/>
      <c r="D25" s="789"/>
    </row>
    <row r="26" spans="2:4" s="671" customFormat="1" ht="25" customHeight="1" x14ac:dyDescent="0.25">
      <c r="B26" s="789" t="s">
        <v>305</v>
      </c>
      <c r="C26" s="789"/>
      <c r="D26" s="789"/>
    </row>
    <row r="27" spans="2:4" s="671" customFormat="1" ht="20" customHeight="1" x14ac:dyDescent="0.25">
      <c r="B27" s="789" t="s">
        <v>306</v>
      </c>
      <c r="C27" s="789"/>
      <c r="D27" s="789"/>
    </row>
    <row r="28" spans="2:4" s="671" customFormat="1" ht="19" customHeight="1" x14ac:dyDescent="0.25">
      <c r="B28" s="789" t="s">
        <v>307</v>
      </c>
      <c r="C28" s="789"/>
      <c r="D28" s="789"/>
    </row>
    <row r="29" spans="2:4" s="671" customFormat="1" ht="14" customHeight="1" x14ac:dyDescent="0.25">
      <c r="B29" s="789" t="s">
        <v>308</v>
      </c>
      <c r="C29" s="789"/>
      <c r="D29" s="789"/>
    </row>
    <row r="30" spans="2:4" s="671" customFormat="1" ht="14" customHeight="1" x14ac:dyDescent="0.25">
      <c r="B30" s="789" t="s">
        <v>309</v>
      </c>
      <c r="C30" s="789"/>
      <c r="D30" s="789"/>
    </row>
    <row r="31" spans="2:4" s="671" customFormat="1" ht="14" customHeight="1" x14ac:dyDescent="0.25">
      <c r="B31" s="789" t="s">
        <v>310</v>
      </c>
      <c r="C31" s="789"/>
      <c r="D31" s="789"/>
    </row>
    <row r="32" spans="2:4" s="671" customFormat="1" ht="14" customHeight="1" x14ac:dyDescent="0.25">
      <c r="B32" s="789" t="s">
        <v>311</v>
      </c>
      <c r="C32" s="789"/>
      <c r="D32" s="789"/>
    </row>
    <row r="33" spans="2:4" s="671" customFormat="1" ht="14" customHeight="1" x14ac:dyDescent="0.25">
      <c r="B33" s="789" t="s">
        <v>312</v>
      </c>
      <c r="C33" s="789"/>
      <c r="D33" s="789"/>
    </row>
    <row r="34" spans="2:4" s="671" customFormat="1" ht="14" customHeight="1" x14ac:dyDescent="0.25">
      <c r="B34" s="789" t="s">
        <v>313</v>
      </c>
      <c r="C34" s="789"/>
      <c r="D34" s="789"/>
    </row>
    <row r="35" spans="2:4" s="671" customFormat="1" ht="14" customHeight="1" x14ac:dyDescent="0.25">
      <c r="B35" s="789" t="s">
        <v>314</v>
      </c>
      <c r="C35" s="789"/>
      <c r="D35" s="789"/>
    </row>
    <row r="36" spans="2:4" s="671" customFormat="1" ht="14" customHeight="1" x14ac:dyDescent="0.25">
      <c r="B36" s="789" t="s">
        <v>315</v>
      </c>
      <c r="C36" s="789"/>
      <c r="D36" s="789"/>
    </row>
    <row r="37" spans="2:4" s="671" customFormat="1" ht="14" customHeight="1" x14ac:dyDescent="0.25">
      <c r="B37" s="789" t="s">
        <v>316</v>
      </c>
      <c r="C37" s="789"/>
      <c r="D37" s="789"/>
    </row>
    <row r="38" spans="2:4" s="671" customFormat="1" ht="14" customHeight="1" x14ac:dyDescent="0.25">
      <c r="B38" s="789" t="s">
        <v>317</v>
      </c>
      <c r="C38" s="789"/>
      <c r="D38" s="789"/>
    </row>
    <row r="39" spans="2:4" s="671" customFormat="1" ht="14" customHeight="1" x14ac:dyDescent="0.25">
      <c r="B39" s="789" t="s">
        <v>318</v>
      </c>
      <c r="C39" s="789"/>
      <c r="D39" s="789"/>
    </row>
    <row r="40" spans="2:4" s="671" customFormat="1" ht="14" customHeight="1" x14ac:dyDescent="0.25">
      <c r="B40" s="789" t="s">
        <v>319</v>
      </c>
      <c r="C40" s="789"/>
      <c r="D40" s="789"/>
    </row>
    <row r="41" spans="2:4" ht="14" customHeight="1" x14ac:dyDescent="0.25"/>
    <row r="43" spans="2:4" x14ac:dyDescent="0.25">
      <c r="B43" s="791" t="s">
        <v>320</v>
      </c>
      <c r="C43" s="791"/>
      <c r="D43" s="791"/>
    </row>
    <row r="44" spans="2:4" x14ac:dyDescent="0.25">
      <c r="B44" s="269"/>
      <c r="C44" s="752" t="s">
        <v>283</v>
      </c>
      <c r="D44" s="752"/>
    </row>
    <row r="45" spans="2:4" x14ac:dyDescent="0.25">
      <c r="B45" s="270"/>
      <c r="C45" s="271" t="s">
        <v>196</v>
      </c>
      <c r="D45" s="272" t="s">
        <v>197</v>
      </c>
    </row>
    <row r="46" spans="2:4" ht="27.5" customHeight="1" x14ac:dyDescent="0.25">
      <c r="B46" s="273" t="s">
        <v>321</v>
      </c>
      <c r="C46" s="274">
        <v>95.542003589555506</v>
      </c>
      <c r="D46" s="275">
        <v>96.651245362987595</v>
      </c>
    </row>
    <row r="47" spans="2:4" ht="27.5" customHeight="1" x14ac:dyDescent="0.25">
      <c r="B47" s="276" t="s">
        <v>322</v>
      </c>
      <c r="C47" s="277">
        <v>87.677113688557796</v>
      </c>
      <c r="D47" s="21">
        <v>79.873991448345606</v>
      </c>
    </row>
    <row r="48" spans="2:4" ht="27.5" customHeight="1" x14ac:dyDescent="0.25">
      <c r="B48" s="276" t="s">
        <v>323</v>
      </c>
      <c r="C48" s="277">
        <v>53.330277708088097</v>
      </c>
      <c r="D48" s="20" t="s">
        <v>324</v>
      </c>
    </row>
    <row r="49" spans="2:4" ht="27.5" customHeight="1" x14ac:dyDescent="0.25">
      <c r="B49" s="278" t="s">
        <v>325</v>
      </c>
      <c r="C49" s="279">
        <v>0.4</v>
      </c>
      <c r="D49" s="280" t="s">
        <v>326</v>
      </c>
    </row>
    <row r="50" spans="2:4" x14ac:dyDescent="0.25">
      <c r="B50" s="788" t="s">
        <v>327</v>
      </c>
      <c r="C50" s="788"/>
      <c r="D50" s="788"/>
    </row>
  </sheetData>
  <mergeCells count="24">
    <mergeCell ref="B2:C2"/>
    <mergeCell ref="C4:D4"/>
    <mergeCell ref="B3:D3"/>
    <mergeCell ref="B43:D43"/>
    <mergeCell ref="B23:D23"/>
    <mergeCell ref="B28:D28"/>
    <mergeCell ref="B29:D29"/>
    <mergeCell ref="B25:D25"/>
    <mergeCell ref="B24:D24"/>
    <mergeCell ref="B50:D50"/>
    <mergeCell ref="B30:D30"/>
    <mergeCell ref="B31:D31"/>
    <mergeCell ref="B27:D27"/>
    <mergeCell ref="B26:D26"/>
    <mergeCell ref="C44:D44"/>
    <mergeCell ref="B39:D39"/>
    <mergeCell ref="B38:D38"/>
    <mergeCell ref="B37:D37"/>
    <mergeCell ref="B36:D36"/>
    <mergeCell ref="B32:D32"/>
    <mergeCell ref="B33:D33"/>
    <mergeCell ref="B34:D34"/>
    <mergeCell ref="B35:D35"/>
    <mergeCell ref="B40:D40"/>
  </mergeCells>
  <hyperlinks>
    <hyperlink ref="D2" r:id="rId1" location="page=190" xr:uid="{E07E1966-C87C-4443-9784-7C1007D62583}"/>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M56"/>
  <sheetViews>
    <sheetView showRuler="0" topLeftCell="A31" workbookViewId="0">
      <selection activeCell="K2" sqref="K2"/>
    </sheetView>
  </sheetViews>
  <sheetFormatPr baseColWidth="10" defaultColWidth="12.81640625" defaultRowHeight="12.5" x14ac:dyDescent="0.25"/>
  <cols>
    <col min="1" max="1" width="5.453125" customWidth="1"/>
    <col min="2" max="2" width="13.81640625" customWidth="1"/>
    <col min="3" max="3" width="12.81640625" customWidth="1"/>
    <col min="4" max="6" width="10.6328125" customWidth="1"/>
    <col min="7" max="8" width="12.81640625" customWidth="1"/>
    <col min="9" max="12" width="10.6328125" customWidth="1"/>
    <col min="13" max="13" width="11.81640625" customWidth="1"/>
  </cols>
  <sheetData>
    <row r="1" spans="2:11" ht="15" customHeight="1" x14ac:dyDescent="0.25"/>
    <row r="2" spans="2:11" ht="33.25" customHeight="1" x14ac:dyDescent="0.45">
      <c r="B2" s="764" t="s">
        <v>328</v>
      </c>
      <c r="C2" s="764"/>
      <c r="D2" s="764"/>
      <c r="E2" s="764"/>
      <c r="F2" s="764"/>
      <c r="G2" s="764"/>
      <c r="H2" s="764"/>
      <c r="I2" s="764"/>
      <c r="J2" s="764"/>
      <c r="K2" s="496" t="s">
        <v>548</v>
      </c>
    </row>
    <row r="3" spans="2:11" ht="15" customHeight="1" x14ac:dyDescent="0.25"/>
    <row r="4" spans="2:11" ht="15.75" customHeight="1" x14ac:dyDescent="0.3">
      <c r="B4" s="763" t="s">
        <v>329</v>
      </c>
      <c r="C4" s="680"/>
      <c r="D4" s="680"/>
    </row>
    <row r="5" spans="2:11" ht="15.75" customHeight="1" x14ac:dyDescent="0.3">
      <c r="B5" s="763" t="s">
        <v>330</v>
      </c>
      <c r="C5" s="680"/>
      <c r="D5" s="680"/>
      <c r="E5" s="680"/>
      <c r="F5" s="680"/>
      <c r="G5" s="680"/>
    </row>
    <row r="6" spans="2:11" ht="15.75" customHeight="1" x14ac:dyDescent="0.25">
      <c r="B6" s="281" t="s">
        <v>331</v>
      </c>
      <c r="C6" s="282" t="s">
        <v>250</v>
      </c>
      <c r="D6" s="282" t="s">
        <v>252</v>
      </c>
      <c r="E6" s="282" t="s">
        <v>254</v>
      </c>
      <c r="F6" s="282" t="s">
        <v>252</v>
      </c>
      <c r="G6" s="282" t="s">
        <v>194</v>
      </c>
      <c r="H6" s="282" t="s">
        <v>252</v>
      </c>
    </row>
    <row r="7" spans="2:11" ht="15.75" customHeight="1" x14ac:dyDescent="0.25">
      <c r="B7" s="283" t="s">
        <v>332</v>
      </c>
      <c r="C7" s="284">
        <v>8</v>
      </c>
      <c r="D7" s="284">
        <v>89</v>
      </c>
      <c r="E7" s="284">
        <v>4</v>
      </c>
      <c r="F7" s="284">
        <v>67</v>
      </c>
      <c r="G7" s="284">
        <v>12</v>
      </c>
      <c r="H7" s="285">
        <v>80</v>
      </c>
    </row>
    <row r="8" spans="2:11" ht="15.75" customHeight="1" x14ac:dyDescent="0.25">
      <c r="B8" s="161" t="s">
        <v>268</v>
      </c>
      <c r="C8" s="286">
        <v>1</v>
      </c>
      <c r="D8" s="286">
        <v>11</v>
      </c>
      <c r="E8" s="286">
        <v>2</v>
      </c>
      <c r="F8" s="286">
        <v>33</v>
      </c>
      <c r="G8" s="286">
        <v>3</v>
      </c>
      <c r="H8" s="287">
        <v>20</v>
      </c>
    </row>
    <row r="9" spans="2:11" ht="15.75" customHeight="1" x14ac:dyDescent="0.25">
      <c r="B9" s="288" t="s">
        <v>267</v>
      </c>
      <c r="C9" s="289">
        <v>0</v>
      </c>
      <c r="D9" s="289">
        <v>0</v>
      </c>
      <c r="E9" s="289">
        <v>0</v>
      </c>
      <c r="F9" s="289">
        <v>0</v>
      </c>
      <c r="G9" s="289">
        <v>0</v>
      </c>
      <c r="H9" s="290">
        <v>0</v>
      </c>
    </row>
    <row r="10" spans="2:11" ht="15.75" customHeight="1" x14ac:dyDescent="0.25">
      <c r="B10" s="291" t="s">
        <v>194</v>
      </c>
      <c r="C10" s="292">
        <v>9</v>
      </c>
      <c r="D10" s="292">
        <v>60</v>
      </c>
      <c r="E10" s="292">
        <v>6</v>
      </c>
      <c r="F10" s="292">
        <v>40</v>
      </c>
      <c r="G10" s="292">
        <v>15</v>
      </c>
      <c r="H10" s="293">
        <v>100</v>
      </c>
    </row>
    <row r="11" spans="2:11" ht="15" customHeight="1" x14ac:dyDescent="0.25">
      <c r="B11" s="353"/>
      <c r="C11" s="353"/>
      <c r="D11" s="353"/>
      <c r="E11" s="353"/>
      <c r="F11" s="353"/>
      <c r="G11" s="353"/>
      <c r="H11" s="353"/>
    </row>
    <row r="12" spans="2:11" ht="15.75" customHeight="1" x14ac:dyDescent="0.3">
      <c r="B12" s="177" t="s">
        <v>329</v>
      </c>
    </row>
    <row r="13" spans="2:11" ht="15.75" customHeight="1" x14ac:dyDescent="0.3">
      <c r="B13" s="763" t="s">
        <v>333</v>
      </c>
      <c r="C13" s="680"/>
      <c r="D13" s="680"/>
      <c r="E13" s="680"/>
      <c r="F13" s="680"/>
      <c r="G13" s="680"/>
      <c r="H13" s="680"/>
    </row>
    <row r="14" spans="2:11" ht="15.75" customHeight="1" x14ac:dyDescent="0.25">
      <c r="B14" s="281" t="s">
        <v>331</v>
      </c>
      <c r="C14" s="282" t="s">
        <v>250</v>
      </c>
      <c r="D14" s="282" t="s">
        <v>252</v>
      </c>
      <c r="E14" s="282" t="s">
        <v>254</v>
      </c>
      <c r="F14" s="282" t="s">
        <v>252</v>
      </c>
      <c r="G14" s="282" t="s">
        <v>194</v>
      </c>
      <c r="H14" s="282" t="s">
        <v>252</v>
      </c>
    </row>
    <row r="15" spans="2:11" ht="15.75" customHeight="1" x14ac:dyDescent="0.25">
      <c r="B15" s="283" t="s">
        <v>332</v>
      </c>
      <c r="C15" s="284">
        <v>13</v>
      </c>
      <c r="D15" s="284">
        <v>93</v>
      </c>
      <c r="E15" s="284">
        <v>3</v>
      </c>
      <c r="F15" s="284">
        <v>100</v>
      </c>
      <c r="G15" s="284">
        <v>16</v>
      </c>
      <c r="H15" s="285">
        <v>94</v>
      </c>
    </row>
    <row r="16" spans="2:11" ht="15.75" customHeight="1" x14ac:dyDescent="0.25">
      <c r="B16" s="161" t="s">
        <v>268</v>
      </c>
      <c r="C16" s="286">
        <v>1</v>
      </c>
      <c r="D16" s="286">
        <v>7</v>
      </c>
      <c r="E16" s="294">
        <v>0</v>
      </c>
      <c r="F16" s="294">
        <v>0</v>
      </c>
      <c r="G16" s="286">
        <v>1</v>
      </c>
      <c r="H16" s="287">
        <v>6</v>
      </c>
    </row>
    <row r="17" spans="2:13" ht="15.75" customHeight="1" x14ac:dyDescent="0.25">
      <c r="B17" s="288" t="s">
        <v>267</v>
      </c>
      <c r="C17" s="289">
        <v>0</v>
      </c>
      <c r="D17" s="289">
        <v>0</v>
      </c>
      <c r="E17" s="289">
        <v>0</v>
      </c>
      <c r="F17" s="289">
        <v>0</v>
      </c>
      <c r="G17" s="289">
        <v>0</v>
      </c>
      <c r="H17" s="290">
        <v>0</v>
      </c>
    </row>
    <row r="18" spans="2:13" ht="15.75" customHeight="1" x14ac:dyDescent="0.25">
      <c r="B18" s="291" t="s">
        <v>194</v>
      </c>
      <c r="C18" s="292">
        <v>14</v>
      </c>
      <c r="D18" s="292">
        <v>82</v>
      </c>
      <c r="E18" s="292">
        <v>3</v>
      </c>
      <c r="F18" s="292">
        <v>18</v>
      </c>
      <c r="G18" s="292">
        <v>17</v>
      </c>
      <c r="H18" s="293">
        <v>100</v>
      </c>
    </row>
    <row r="19" spans="2:13" ht="20" customHeight="1" x14ac:dyDescent="0.25">
      <c r="B19" s="761" t="s">
        <v>334</v>
      </c>
      <c r="C19" s="761"/>
      <c r="D19" s="761"/>
      <c r="E19" s="761"/>
      <c r="F19" s="761"/>
      <c r="G19" s="761"/>
      <c r="H19" s="761"/>
    </row>
    <row r="20" spans="2:13" ht="15" customHeight="1" x14ac:dyDescent="0.25"/>
    <row r="21" spans="2:13" ht="15.75" customHeight="1" x14ac:dyDescent="0.3">
      <c r="B21" s="763" t="s">
        <v>335</v>
      </c>
      <c r="C21" s="680"/>
    </row>
    <row r="22" spans="2:13" ht="15.75" customHeight="1" x14ac:dyDescent="0.3">
      <c r="B22" s="763" t="s">
        <v>336</v>
      </c>
      <c r="C22" s="680"/>
      <c r="D22" s="680"/>
      <c r="E22" s="680"/>
      <c r="F22" s="680"/>
      <c r="G22" s="680"/>
      <c r="H22" s="680"/>
      <c r="I22" s="680"/>
      <c r="J22" s="680"/>
      <c r="K22" s="680"/>
    </row>
    <row r="23" spans="2:13" ht="15.75" customHeight="1" x14ac:dyDescent="0.25">
      <c r="B23" s="797" t="s">
        <v>337</v>
      </c>
      <c r="C23" s="797"/>
      <c r="D23" s="818" t="s">
        <v>332</v>
      </c>
      <c r="E23" s="818"/>
      <c r="F23" s="818" t="s">
        <v>268</v>
      </c>
      <c r="G23" s="818"/>
      <c r="H23" s="818" t="s">
        <v>267</v>
      </c>
      <c r="I23" s="818"/>
      <c r="J23" s="820" t="s">
        <v>194</v>
      </c>
      <c r="K23" s="820"/>
      <c r="L23" s="295"/>
      <c r="M23" s="295"/>
    </row>
    <row r="24" spans="2:13" ht="15.75" customHeight="1" x14ac:dyDescent="0.25">
      <c r="B24" s="296"/>
      <c r="C24" s="296"/>
      <c r="D24" s="297" t="s">
        <v>196</v>
      </c>
      <c r="E24" s="298" t="s">
        <v>197</v>
      </c>
      <c r="F24" s="299" t="s">
        <v>196</v>
      </c>
      <c r="G24" s="298" t="s">
        <v>197</v>
      </c>
      <c r="H24" s="299" t="s">
        <v>196</v>
      </c>
      <c r="I24" s="298" t="s">
        <v>197</v>
      </c>
      <c r="J24" s="300" t="s">
        <v>196</v>
      </c>
      <c r="K24" s="301" t="s">
        <v>197</v>
      </c>
      <c r="L24" s="302"/>
      <c r="M24" s="302"/>
    </row>
    <row r="25" spans="2:13" ht="15.75" customHeight="1" x14ac:dyDescent="0.25">
      <c r="B25" s="798" t="s">
        <v>194</v>
      </c>
      <c r="C25" s="303" t="s">
        <v>250</v>
      </c>
      <c r="D25" s="196">
        <v>18482</v>
      </c>
      <c r="E25" s="198">
        <v>17687</v>
      </c>
      <c r="F25" s="196">
        <v>29060</v>
      </c>
      <c r="G25" s="198">
        <v>30717</v>
      </c>
      <c r="H25" s="196">
        <v>16099</v>
      </c>
      <c r="I25" s="198">
        <v>15388</v>
      </c>
      <c r="J25" s="38">
        <v>63641</v>
      </c>
      <c r="K25" s="187">
        <v>63792</v>
      </c>
      <c r="L25" s="304"/>
      <c r="M25" s="304"/>
    </row>
    <row r="26" spans="2:13" ht="15.75" customHeight="1" x14ac:dyDescent="0.25">
      <c r="B26" s="799"/>
      <c r="C26" s="305" t="s">
        <v>252</v>
      </c>
      <c r="D26" s="306">
        <v>29.04</v>
      </c>
      <c r="E26" s="43">
        <v>27.73</v>
      </c>
      <c r="F26" s="306">
        <v>45.66</v>
      </c>
      <c r="G26" s="43">
        <v>48.15</v>
      </c>
      <c r="H26" s="306">
        <v>25.3</v>
      </c>
      <c r="I26" s="43">
        <v>24.12</v>
      </c>
      <c r="J26" s="25">
        <v>61.41</v>
      </c>
      <c r="K26" s="307">
        <v>61.26</v>
      </c>
      <c r="L26" s="304"/>
      <c r="M26" s="304"/>
    </row>
    <row r="27" spans="2:13" ht="15.75" customHeight="1" x14ac:dyDescent="0.25">
      <c r="B27" s="799"/>
      <c r="C27" s="305" t="s">
        <v>254</v>
      </c>
      <c r="D27" s="200">
        <v>6827</v>
      </c>
      <c r="E27" s="41">
        <v>6621</v>
      </c>
      <c r="F27" s="200">
        <v>20069</v>
      </c>
      <c r="G27" s="41">
        <v>21191</v>
      </c>
      <c r="H27" s="200">
        <v>13101</v>
      </c>
      <c r="I27" s="41">
        <v>12528</v>
      </c>
      <c r="J27" s="26">
        <v>39997</v>
      </c>
      <c r="K27" s="122">
        <v>40340</v>
      </c>
      <c r="L27" s="304"/>
      <c r="M27" s="304"/>
    </row>
    <row r="28" spans="2:13" ht="15.75" customHeight="1" x14ac:dyDescent="0.25">
      <c r="B28" s="799"/>
      <c r="C28" s="308" t="s">
        <v>252</v>
      </c>
      <c r="D28" s="309">
        <v>17.07</v>
      </c>
      <c r="E28" s="310">
        <v>16.41</v>
      </c>
      <c r="F28" s="309">
        <v>50.18</v>
      </c>
      <c r="G28" s="310">
        <v>52.53</v>
      </c>
      <c r="H28" s="309">
        <v>32.75</v>
      </c>
      <c r="I28" s="310">
        <v>31.06</v>
      </c>
      <c r="J28" s="311">
        <v>38.590000000000003</v>
      </c>
      <c r="K28" s="312">
        <v>38.74</v>
      </c>
      <c r="L28" s="304"/>
      <c r="M28" s="304"/>
    </row>
    <row r="29" spans="2:13" ht="15.75" customHeight="1" x14ac:dyDescent="0.25">
      <c r="B29" s="799"/>
      <c r="C29" s="313" t="s">
        <v>194</v>
      </c>
      <c r="D29" s="314">
        <v>25309</v>
      </c>
      <c r="E29" s="315">
        <v>24308</v>
      </c>
      <c r="F29" s="314">
        <v>49129</v>
      </c>
      <c r="G29" s="315">
        <v>51908</v>
      </c>
      <c r="H29" s="314">
        <v>29200</v>
      </c>
      <c r="I29" s="315">
        <v>27916</v>
      </c>
      <c r="J29" s="316">
        <v>103638</v>
      </c>
      <c r="K29" s="317">
        <v>104132</v>
      </c>
      <c r="L29" s="304"/>
      <c r="M29" s="304"/>
    </row>
    <row r="30" spans="2:13" ht="15.75" customHeight="1" x14ac:dyDescent="0.25">
      <c r="B30" s="800"/>
      <c r="C30" s="318" t="s">
        <v>252</v>
      </c>
      <c r="D30" s="319">
        <v>24.42</v>
      </c>
      <c r="E30" s="320">
        <v>23.34</v>
      </c>
      <c r="F30" s="319">
        <v>47.41</v>
      </c>
      <c r="G30" s="320">
        <v>49.85</v>
      </c>
      <c r="H30" s="319">
        <v>28.17</v>
      </c>
      <c r="I30" s="320">
        <v>26.81</v>
      </c>
      <c r="J30" s="321">
        <v>100</v>
      </c>
      <c r="K30" s="322">
        <v>100</v>
      </c>
      <c r="L30" s="304"/>
      <c r="M30" s="304"/>
    </row>
    <row r="31" spans="2:13" ht="35.75" customHeight="1" x14ac:dyDescent="0.25">
      <c r="B31" s="761" t="s">
        <v>338</v>
      </c>
      <c r="C31" s="761"/>
      <c r="D31" s="761"/>
      <c r="E31" s="761"/>
      <c r="F31" s="761"/>
      <c r="G31" s="761"/>
      <c r="H31" s="761"/>
      <c r="I31" s="761"/>
      <c r="J31" s="794"/>
      <c r="K31" s="761"/>
    </row>
    <row r="32" spans="2:13" ht="15" customHeight="1" x14ac:dyDescent="0.25"/>
    <row r="33" spans="2:13" ht="15.75" customHeight="1" x14ac:dyDescent="0.25">
      <c r="B33" s="245" t="s">
        <v>329</v>
      </c>
    </row>
    <row r="34" spans="2:13" ht="15.75" customHeight="1" x14ac:dyDescent="0.25">
      <c r="B34" s="762" t="s">
        <v>339</v>
      </c>
      <c r="C34" s="680"/>
      <c r="D34" s="680"/>
      <c r="E34" s="680"/>
      <c r="F34" s="680"/>
      <c r="I34" s="762" t="s">
        <v>340</v>
      </c>
      <c r="J34" s="680"/>
      <c r="K34" s="680"/>
      <c r="L34" s="680"/>
    </row>
    <row r="35" spans="2:13" ht="15.75" customHeight="1" x14ac:dyDescent="0.25">
      <c r="B35" s="281" t="s">
        <v>341</v>
      </c>
      <c r="D35" s="323"/>
      <c r="E35" s="324"/>
      <c r="F35" s="325">
        <v>2022</v>
      </c>
      <c r="G35" s="326">
        <v>2023</v>
      </c>
      <c r="I35" s="249" t="s">
        <v>211</v>
      </c>
      <c r="K35" s="327"/>
      <c r="L35" s="250">
        <v>2022</v>
      </c>
      <c r="M35" s="251">
        <v>2023</v>
      </c>
    </row>
    <row r="36" spans="2:13" ht="14.25" customHeight="1" x14ac:dyDescent="0.3">
      <c r="B36" s="814" t="s">
        <v>342</v>
      </c>
      <c r="C36" s="814"/>
      <c r="D36" s="814"/>
      <c r="E36" s="815"/>
      <c r="F36" s="328">
        <v>38.590000000000003</v>
      </c>
      <c r="G36" s="329">
        <v>38.74</v>
      </c>
      <c r="I36" s="821" t="s">
        <v>343</v>
      </c>
      <c r="J36" s="821"/>
      <c r="K36" s="822"/>
      <c r="L36" s="330">
        <v>1482</v>
      </c>
      <c r="M36" s="331">
        <v>2572</v>
      </c>
    </row>
    <row r="37" spans="2:13" ht="14.25" customHeight="1" x14ac:dyDescent="0.25">
      <c r="B37" s="816" t="s">
        <v>344</v>
      </c>
      <c r="C37" s="816"/>
      <c r="D37" s="816"/>
      <c r="E37" s="817"/>
      <c r="F37" s="333">
        <v>33.33</v>
      </c>
      <c r="G37" s="334">
        <v>40</v>
      </c>
      <c r="I37" s="354"/>
      <c r="J37" s="354"/>
      <c r="K37" s="354"/>
      <c r="L37" s="355"/>
      <c r="M37" s="355"/>
    </row>
    <row r="38" spans="2:13" ht="15.75" customHeight="1" x14ac:dyDescent="0.25">
      <c r="B38" s="816" t="s">
        <v>345</v>
      </c>
      <c r="C38" s="816"/>
      <c r="D38" s="816"/>
      <c r="E38" s="817"/>
      <c r="F38" s="333">
        <v>32.71</v>
      </c>
      <c r="G38" s="334">
        <v>33.03</v>
      </c>
      <c r="I38" s="823" t="s">
        <v>346</v>
      </c>
      <c r="J38" s="680"/>
      <c r="K38" s="680"/>
      <c r="L38" s="680"/>
    </row>
    <row r="39" spans="2:13" ht="15.75" customHeight="1" x14ac:dyDescent="0.25">
      <c r="B39" s="816" t="s">
        <v>347</v>
      </c>
      <c r="C39" s="816"/>
      <c r="D39" s="816"/>
      <c r="E39" s="817"/>
      <c r="F39" s="333">
        <v>31.3</v>
      </c>
      <c r="G39" s="334">
        <v>32.799999999999997</v>
      </c>
      <c r="I39" s="249" t="s">
        <v>211</v>
      </c>
      <c r="K39" s="327"/>
      <c r="L39" s="250">
        <v>2022</v>
      </c>
      <c r="M39" s="251">
        <v>2023</v>
      </c>
    </row>
    <row r="40" spans="2:13" ht="14.25" customHeight="1" x14ac:dyDescent="0.3">
      <c r="B40" s="816" t="s">
        <v>348</v>
      </c>
      <c r="C40" s="816"/>
      <c r="D40" s="816"/>
      <c r="E40" s="817"/>
      <c r="F40" s="335">
        <v>0.33339999999999997</v>
      </c>
      <c r="G40" s="136">
        <v>0.34139999999999998</v>
      </c>
      <c r="I40" s="821" t="s">
        <v>267</v>
      </c>
      <c r="J40" s="821"/>
      <c r="K40" s="822"/>
      <c r="L40" s="336">
        <v>28.17</v>
      </c>
      <c r="M40" s="337">
        <v>26.81</v>
      </c>
    </row>
    <row r="41" spans="2:13" ht="27.5" customHeight="1" x14ac:dyDescent="0.25">
      <c r="B41" s="801" t="s">
        <v>349</v>
      </c>
      <c r="C41" s="801"/>
      <c r="D41" s="801"/>
      <c r="E41" s="802"/>
      <c r="F41" s="333">
        <v>32.4</v>
      </c>
      <c r="G41" s="334">
        <v>32.520000000000003</v>
      </c>
      <c r="I41" s="819" t="s">
        <v>350</v>
      </c>
      <c r="J41" s="819"/>
      <c r="K41" s="819"/>
      <c r="L41" s="819"/>
      <c r="M41" s="819"/>
    </row>
    <row r="42" spans="2:13" ht="14.25" customHeight="1" x14ac:dyDescent="0.25">
      <c r="B42" s="801" t="s">
        <v>351</v>
      </c>
      <c r="C42" s="801"/>
      <c r="D42" s="801"/>
      <c r="E42" s="802"/>
      <c r="F42" s="333">
        <v>39.47</v>
      </c>
      <c r="G42" s="334">
        <v>39.64</v>
      </c>
    </row>
    <row r="43" spans="2:13" ht="14.25" customHeight="1" x14ac:dyDescent="0.25">
      <c r="B43" s="801" t="s">
        <v>352</v>
      </c>
      <c r="C43" s="801"/>
      <c r="D43" s="801"/>
      <c r="E43" s="802"/>
      <c r="F43" s="333">
        <v>44.99</v>
      </c>
      <c r="G43" s="334">
        <v>45</v>
      </c>
    </row>
    <row r="44" spans="2:13" ht="14.25" customHeight="1" x14ac:dyDescent="0.25">
      <c r="B44" s="824" t="s">
        <v>353</v>
      </c>
      <c r="C44" s="824"/>
      <c r="D44" s="824"/>
      <c r="E44" s="825"/>
      <c r="F44" s="339">
        <v>17.600000000000001</v>
      </c>
      <c r="G44" s="340">
        <v>17.600000000000001</v>
      </c>
    </row>
    <row r="45" spans="2:13" ht="20" customHeight="1" x14ac:dyDescent="0.25">
      <c r="B45" s="813" t="s">
        <v>354</v>
      </c>
      <c r="C45" s="813"/>
      <c r="D45" s="813"/>
      <c r="E45" s="813"/>
      <c r="F45" s="813"/>
      <c r="G45" s="813"/>
    </row>
    <row r="46" spans="2:13" ht="15" customHeight="1" x14ac:dyDescent="0.25"/>
    <row r="47" spans="2:13" ht="15.75" customHeight="1" x14ac:dyDescent="0.25">
      <c r="B47" s="809" t="s">
        <v>355</v>
      </c>
      <c r="C47" s="680"/>
      <c r="D47" s="680"/>
      <c r="E47" s="680"/>
      <c r="F47" s="680"/>
      <c r="G47" s="680"/>
      <c r="H47" s="680"/>
      <c r="I47" s="680"/>
      <c r="J47" s="680"/>
      <c r="K47" s="680"/>
      <c r="L47" s="680"/>
    </row>
    <row r="48" spans="2:13" ht="15.75" customHeight="1" x14ac:dyDescent="0.25">
      <c r="B48" s="796" t="s">
        <v>356</v>
      </c>
      <c r="C48" s="796"/>
      <c r="D48" s="796"/>
      <c r="E48" s="812"/>
      <c r="F48" s="810" t="s">
        <v>357</v>
      </c>
      <c r="G48" s="811"/>
      <c r="H48" s="811"/>
    </row>
    <row r="49" spans="2:11" ht="15.75" customHeight="1" x14ac:dyDescent="0.25">
      <c r="B49" s="803">
        <v>6808941</v>
      </c>
      <c r="C49" s="804"/>
      <c r="D49" s="804"/>
      <c r="E49" s="805"/>
      <c r="F49" s="795" t="s">
        <v>358</v>
      </c>
      <c r="G49" s="796"/>
      <c r="H49" s="796"/>
    </row>
    <row r="50" spans="2:11" ht="39.25" customHeight="1" x14ac:dyDescent="0.25">
      <c r="B50" s="761" t="s">
        <v>359</v>
      </c>
      <c r="C50" s="761"/>
      <c r="D50" s="761"/>
      <c r="E50" s="761"/>
      <c r="F50" s="761"/>
      <c r="G50" s="761"/>
      <c r="H50" s="761"/>
    </row>
    <row r="51" spans="2:11" ht="15" customHeight="1" x14ac:dyDescent="0.25"/>
    <row r="52" spans="2:11" ht="15.75" customHeight="1" x14ac:dyDescent="0.3">
      <c r="B52" s="806" t="s">
        <v>360</v>
      </c>
      <c r="C52" s="806"/>
      <c r="D52" s="806"/>
      <c r="E52" s="806"/>
      <c r="F52" s="806"/>
      <c r="G52" s="1"/>
      <c r="H52" s="1"/>
      <c r="I52" s="341"/>
      <c r="J52" s="341"/>
      <c r="K52" s="341"/>
    </row>
    <row r="53" spans="2:11" ht="15.75" customHeight="1" x14ac:dyDescent="0.25">
      <c r="B53" s="807" t="s">
        <v>361</v>
      </c>
      <c r="C53" s="768" t="s">
        <v>362</v>
      </c>
      <c r="D53" s="768"/>
      <c r="E53" s="768" t="s">
        <v>363</v>
      </c>
      <c r="F53" s="768"/>
      <c r="G53" s="768" t="s">
        <v>364</v>
      </c>
      <c r="H53" s="768"/>
      <c r="I53" s="1"/>
      <c r="J53" s="1"/>
      <c r="K53" s="1"/>
    </row>
    <row r="54" spans="2:11" ht="15.75" customHeight="1" x14ac:dyDescent="0.25">
      <c r="B54" s="808"/>
      <c r="C54" s="342" t="s">
        <v>196</v>
      </c>
      <c r="D54" s="343" t="s">
        <v>197</v>
      </c>
      <c r="E54" s="344" t="s">
        <v>196</v>
      </c>
      <c r="F54" s="345" t="s">
        <v>197</v>
      </c>
      <c r="G54" s="344" t="s">
        <v>196</v>
      </c>
      <c r="H54" s="345" t="s">
        <v>197</v>
      </c>
      <c r="I54" s="29"/>
      <c r="J54" s="1"/>
      <c r="K54" s="1"/>
    </row>
    <row r="55" spans="2:11" ht="14.25" customHeight="1" x14ac:dyDescent="0.25">
      <c r="B55" s="346" t="s">
        <v>245</v>
      </c>
      <c r="C55" s="347">
        <v>101227</v>
      </c>
      <c r="D55" s="348">
        <v>101627</v>
      </c>
      <c r="E55" s="349">
        <v>0.16800000000000001</v>
      </c>
      <c r="F55" s="350">
        <v>0.16143462714292101</v>
      </c>
      <c r="G55" s="349">
        <v>7.4469712426829702E-3</v>
      </c>
      <c r="H55" s="351">
        <v>7.1042536286923599E-3</v>
      </c>
      <c r="I55" s="1"/>
      <c r="J55" s="1"/>
      <c r="K55" s="1"/>
    </row>
    <row r="56" spans="2:11" ht="166" customHeight="1" x14ac:dyDescent="0.25">
      <c r="B56" s="794" t="s">
        <v>365</v>
      </c>
      <c r="C56" s="794"/>
      <c r="D56" s="794"/>
      <c r="E56" s="794"/>
      <c r="F56" s="794"/>
      <c r="G56" s="794"/>
      <c r="H56" s="794"/>
      <c r="I56" s="352"/>
      <c r="J56" s="352"/>
      <c r="K56" s="352"/>
    </row>
  </sheetData>
  <mergeCells count="42">
    <mergeCell ref="I34:L34"/>
    <mergeCell ref="I36:K36"/>
    <mergeCell ref="B41:E41"/>
    <mergeCell ref="B44:E44"/>
    <mergeCell ref="B45:G45"/>
    <mergeCell ref="B19:H19"/>
    <mergeCell ref="B34:F34"/>
    <mergeCell ref="B36:E36"/>
    <mergeCell ref="B37:E37"/>
    <mergeCell ref="B40:E40"/>
    <mergeCell ref="D23:E23"/>
    <mergeCell ref="B39:E39"/>
    <mergeCell ref="B38:E38"/>
    <mergeCell ref="H23:I23"/>
    <mergeCell ref="F23:G23"/>
    <mergeCell ref="B31:K31"/>
    <mergeCell ref="I41:M41"/>
    <mergeCell ref="J23:K23"/>
    <mergeCell ref="I40:K40"/>
    <mergeCell ref="I38:L38"/>
    <mergeCell ref="B53:B54"/>
    <mergeCell ref="C53:D53"/>
    <mergeCell ref="E53:F53"/>
    <mergeCell ref="B47:L47"/>
    <mergeCell ref="F48:H48"/>
    <mergeCell ref="B48:E48"/>
    <mergeCell ref="B56:H56"/>
    <mergeCell ref="G53:H53"/>
    <mergeCell ref="B50:H50"/>
    <mergeCell ref="F49:H49"/>
    <mergeCell ref="B2:J2"/>
    <mergeCell ref="B5:G5"/>
    <mergeCell ref="B4:D4"/>
    <mergeCell ref="B13:H13"/>
    <mergeCell ref="B22:K22"/>
    <mergeCell ref="B21:C21"/>
    <mergeCell ref="B23:C23"/>
    <mergeCell ref="B25:B30"/>
    <mergeCell ref="B42:E42"/>
    <mergeCell ref="B43:E43"/>
    <mergeCell ref="B49:E49"/>
    <mergeCell ref="B52:F52"/>
  </mergeCells>
  <hyperlinks>
    <hyperlink ref="K2" r:id="rId1" location="page=161" xr:uid="{CE5A75FF-3E0E-B749-88C6-08003A50D36E}"/>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16C5-922B-E647-B614-6B533EDE98B5}">
  <dimension ref="A1:G26"/>
  <sheetViews>
    <sheetView showRuler="0" topLeftCell="A7" workbookViewId="0">
      <selection activeCell="G2" sqref="G2"/>
    </sheetView>
  </sheetViews>
  <sheetFormatPr baseColWidth="10" defaultColWidth="12.81640625" defaultRowHeight="12.5" x14ac:dyDescent="0.25"/>
  <cols>
    <col min="1" max="5" width="12.81640625" style="497"/>
    <col min="6" max="6" width="20.1796875" style="497" customWidth="1"/>
    <col min="7" max="7" width="19.453125" style="497" customWidth="1"/>
    <col min="8" max="16384" width="12.81640625" style="497"/>
  </cols>
  <sheetData>
    <row r="1" spans="1:7" ht="15" customHeight="1" x14ac:dyDescent="0.25"/>
    <row r="2" spans="1:7" ht="33.25" customHeight="1" x14ac:dyDescent="0.55000000000000004">
      <c r="B2" s="681" t="s">
        <v>12</v>
      </c>
      <c r="C2" s="681"/>
      <c r="D2" s="681"/>
      <c r="E2" s="681"/>
      <c r="F2" s="681"/>
      <c r="G2" s="495" t="s">
        <v>548</v>
      </c>
    </row>
    <row r="3" spans="1:7" ht="15" customHeight="1" x14ac:dyDescent="0.25"/>
    <row r="4" spans="1:7" ht="16.75" customHeight="1" x14ac:dyDescent="0.3">
      <c r="A4" s="1"/>
      <c r="B4" s="828" t="s">
        <v>366</v>
      </c>
      <c r="C4" s="828"/>
      <c r="D4" s="828"/>
      <c r="E4" s="828"/>
      <c r="F4" s="828"/>
      <c r="G4" s="565"/>
    </row>
    <row r="5" spans="1:7" ht="27.5" customHeight="1" x14ac:dyDescent="0.25">
      <c r="A5" s="1"/>
      <c r="B5" s="829"/>
      <c r="C5" s="829"/>
      <c r="D5" s="566"/>
      <c r="E5" s="567">
        <v>2022</v>
      </c>
      <c r="F5" s="568">
        <v>2023</v>
      </c>
      <c r="G5" s="569"/>
    </row>
    <row r="6" spans="1:7" ht="74.25" customHeight="1" x14ac:dyDescent="0.25">
      <c r="A6" s="1"/>
      <c r="B6" s="830" t="s">
        <v>367</v>
      </c>
      <c r="C6" s="831"/>
      <c r="D6" s="532" t="s">
        <v>368</v>
      </c>
      <c r="E6" s="570" t="s">
        <v>369</v>
      </c>
      <c r="F6" s="571" t="s">
        <v>370</v>
      </c>
      <c r="G6" s="572"/>
    </row>
    <row r="7" spans="1:7" ht="27.5" customHeight="1" x14ac:dyDescent="0.25">
      <c r="A7" s="1"/>
      <c r="B7" s="832" t="s">
        <v>371</v>
      </c>
      <c r="C7" s="833"/>
      <c r="D7" s="534" t="s">
        <v>372</v>
      </c>
      <c r="E7" s="573">
        <v>81660442</v>
      </c>
      <c r="F7" s="574">
        <v>86.1</v>
      </c>
      <c r="G7" s="572"/>
    </row>
    <row r="8" spans="1:7" ht="42.5" customHeight="1" x14ac:dyDescent="0.25">
      <c r="A8" s="1"/>
      <c r="B8" s="832" t="s">
        <v>373</v>
      </c>
      <c r="C8" s="833"/>
      <c r="D8" s="534" t="s">
        <v>374</v>
      </c>
      <c r="E8" s="575" t="s">
        <v>375</v>
      </c>
      <c r="F8" s="576" t="s">
        <v>376</v>
      </c>
      <c r="G8" s="572"/>
    </row>
    <row r="9" spans="1:7" ht="42.5" customHeight="1" x14ac:dyDescent="0.25">
      <c r="A9" s="1"/>
      <c r="B9" s="834" t="s">
        <v>377</v>
      </c>
      <c r="C9" s="835"/>
      <c r="D9" s="542" t="s">
        <v>378</v>
      </c>
      <c r="E9" s="577" t="s">
        <v>379</v>
      </c>
      <c r="F9" s="578" t="s">
        <v>61</v>
      </c>
      <c r="G9" s="579"/>
    </row>
    <row r="10" spans="1:7" ht="60" customHeight="1" x14ac:dyDescent="0.25">
      <c r="A10" s="1"/>
      <c r="B10" s="836" t="s">
        <v>380</v>
      </c>
      <c r="C10" s="836"/>
      <c r="D10" s="836"/>
      <c r="E10" s="836"/>
      <c r="F10" s="836"/>
      <c r="G10" s="837"/>
    </row>
    <row r="11" spans="1:7" ht="22.5" customHeight="1" x14ac:dyDescent="0.25"/>
    <row r="12" spans="1:7" ht="16.75" customHeight="1" x14ac:dyDescent="0.3">
      <c r="B12" s="828" t="s">
        <v>381</v>
      </c>
      <c r="C12" s="701"/>
      <c r="D12" s="701"/>
      <c r="E12" s="701"/>
    </row>
    <row r="13" spans="1:7" ht="27.5" customHeight="1" x14ac:dyDescent="0.25">
      <c r="B13" s="580"/>
      <c r="C13" s="581"/>
      <c r="D13" s="582"/>
      <c r="E13" s="583" t="s">
        <v>196</v>
      </c>
      <c r="F13" s="584" t="s">
        <v>197</v>
      </c>
    </row>
    <row r="14" spans="1:7" ht="27.5" customHeight="1" x14ac:dyDescent="0.25">
      <c r="B14" s="838" t="s">
        <v>382</v>
      </c>
      <c r="C14" s="838"/>
      <c r="D14" s="839"/>
      <c r="E14" s="585">
        <v>3721</v>
      </c>
      <c r="F14" s="586">
        <v>3203</v>
      </c>
    </row>
    <row r="15" spans="1:7" ht="27.5" customHeight="1" x14ac:dyDescent="0.25">
      <c r="B15" s="826" t="s">
        <v>383</v>
      </c>
      <c r="C15" s="826"/>
      <c r="D15" s="827"/>
      <c r="E15" s="587">
        <v>9</v>
      </c>
      <c r="F15" s="588">
        <v>7.88</v>
      </c>
    </row>
    <row r="16" spans="1:7" ht="27.5" customHeight="1" x14ac:dyDescent="0.25">
      <c r="B16" s="826" t="s">
        <v>901</v>
      </c>
      <c r="C16" s="826"/>
      <c r="D16" s="827"/>
      <c r="E16" s="589">
        <v>714</v>
      </c>
      <c r="F16" s="590">
        <v>785</v>
      </c>
    </row>
    <row r="17" spans="1:7" ht="27.5" customHeight="1" x14ac:dyDescent="0.25">
      <c r="B17" s="841" t="s">
        <v>384</v>
      </c>
      <c r="C17" s="841"/>
      <c r="D17" s="842"/>
      <c r="E17" s="591">
        <v>344</v>
      </c>
      <c r="F17" s="592">
        <v>374</v>
      </c>
    </row>
    <row r="18" spans="1:7" ht="14.25" customHeight="1" x14ac:dyDescent="0.25">
      <c r="B18" s="843" t="s">
        <v>385</v>
      </c>
      <c r="C18" s="843"/>
      <c r="D18" s="843"/>
      <c r="E18" s="843"/>
      <c r="F18" s="843"/>
    </row>
    <row r="19" spans="1:7" ht="22.5" customHeight="1" x14ac:dyDescent="0.25"/>
    <row r="20" spans="1:7" ht="16.75" customHeight="1" x14ac:dyDescent="0.3">
      <c r="B20" s="828" t="s">
        <v>386</v>
      </c>
      <c r="C20" s="701"/>
      <c r="D20" s="701"/>
      <c r="E20" s="1"/>
    </row>
    <row r="21" spans="1:7" ht="27.5" customHeight="1" x14ac:dyDescent="0.25">
      <c r="B21" s="593" t="s">
        <v>387</v>
      </c>
      <c r="C21" s="594"/>
      <c r="E21" s="595">
        <v>2022</v>
      </c>
      <c r="F21" s="584" t="s">
        <v>197</v>
      </c>
    </row>
    <row r="22" spans="1:7" ht="27.5" customHeight="1" x14ac:dyDescent="0.25">
      <c r="A22" s="1"/>
      <c r="B22" s="844" t="s">
        <v>388</v>
      </c>
      <c r="C22" s="844"/>
      <c r="D22" s="844"/>
      <c r="E22" s="596" t="s">
        <v>389</v>
      </c>
      <c r="F22" s="597">
        <v>538</v>
      </c>
      <c r="G22" s="1"/>
    </row>
    <row r="23" spans="1:7" ht="27.5" customHeight="1" x14ac:dyDescent="0.25">
      <c r="A23" s="1"/>
      <c r="B23" s="845" t="s">
        <v>390</v>
      </c>
      <c r="C23" s="845"/>
      <c r="D23" s="845"/>
      <c r="E23" s="598" t="s">
        <v>391</v>
      </c>
      <c r="F23" s="599" t="s">
        <v>392</v>
      </c>
    </row>
    <row r="24" spans="1:7" ht="27.5" customHeight="1" x14ac:dyDescent="0.25">
      <c r="A24" s="1"/>
      <c r="B24" s="845" t="s">
        <v>393</v>
      </c>
      <c r="C24" s="845"/>
      <c r="D24" s="845"/>
      <c r="E24" s="600" t="s">
        <v>394</v>
      </c>
      <c r="F24" s="601">
        <v>218</v>
      </c>
    </row>
    <row r="25" spans="1:7" ht="27.5" customHeight="1" x14ac:dyDescent="0.25">
      <c r="A25" s="1"/>
      <c r="B25" s="840" t="s">
        <v>395</v>
      </c>
      <c r="C25" s="840"/>
      <c r="D25" s="840"/>
      <c r="E25" s="602" t="s">
        <v>396</v>
      </c>
      <c r="F25" s="603">
        <v>3500</v>
      </c>
    </row>
    <row r="26" spans="1:7" ht="15" customHeight="1" x14ac:dyDescent="0.25">
      <c r="B26" s="604"/>
      <c r="C26" s="604"/>
      <c r="D26" s="604"/>
      <c r="E26" s="604"/>
      <c r="F26" s="604"/>
    </row>
  </sheetData>
  <mergeCells count="19">
    <mergeCell ref="B25:D25"/>
    <mergeCell ref="B17:D17"/>
    <mergeCell ref="B18:F18"/>
    <mergeCell ref="B20:D20"/>
    <mergeCell ref="B22:D22"/>
    <mergeCell ref="B23:D23"/>
    <mergeCell ref="B24:D24"/>
    <mergeCell ref="B16:D16"/>
    <mergeCell ref="B2:F2"/>
    <mergeCell ref="B4:F4"/>
    <mergeCell ref="B5:C5"/>
    <mergeCell ref="B6:C6"/>
    <mergeCell ref="B7:C7"/>
    <mergeCell ref="B8:C8"/>
    <mergeCell ref="B9:C9"/>
    <mergeCell ref="B10:G10"/>
    <mergeCell ref="B12:E12"/>
    <mergeCell ref="B14:D14"/>
    <mergeCell ref="B15:D15"/>
  </mergeCells>
  <hyperlinks>
    <hyperlink ref="G2" r:id="rId1" location="page=217" xr:uid="{D7D920AD-24AA-CC46-9E59-DE966C63E50D}"/>
  </hyperlinks>
  <pageMargins left="0.75" right="0.75" top="1" bottom="1" header="0.5" footer="0.5"/>
  <headerFooter>
    <oddFooter>&amp;L_x000D_&amp;1#&amp;"Arial"&amp;7&amp;K000000 ***Este documento está clasificado como PUBLICO por TELEFÓNICA.
***This document is classified as PUBLIC by TELEFÓNICA.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50"/>
  <sheetViews>
    <sheetView showRuler="0" topLeftCell="A6" workbookViewId="0"/>
  </sheetViews>
  <sheetFormatPr baseColWidth="10" defaultColWidth="12.81640625" defaultRowHeight="12.5" x14ac:dyDescent="0.25"/>
  <cols>
    <col min="2" max="2" width="17" customWidth="1"/>
  </cols>
  <sheetData>
    <row r="1" spans="2:9" ht="15" customHeight="1" x14ac:dyDescent="0.25"/>
    <row r="2" spans="2:9" ht="33.25" customHeight="1" x14ac:dyDescent="0.55000000000000004">
      <c r="B2" s="678" t="s">
        <v>397</v>
      </c>
      <c r="C2" s="678"/>
      <c r="D2" s="678"/>
      <c r="E2" s="678"/>
      <c r="F2" s="678"/>
      <c r="G2" s="495" t="s">
        <v>548</v>
      </c>
      <c r="H2" s="3"/>
      <c r="I2" s="3"/>
    </row>
    <row r="3" spans="2:9" ht="15" customHeight="1" x14ac:dyDescent="0.25"/>
    <row r="4" spans="2:9" ht="15" customHeight="1" x14ac:dyDescent="0.3">
      <c r="B4" s="763" t="s">
        <v>398</v>
      </c>
      <c r="C4" s="680"/>
      <c r="D4" s="680"/>
    </row>
    <row r="5" spans="2:9" ht="16.75" customHeight="1" x14ac:dyDescent="0.25">
      <c r="B5" s="358"/>
      <c r="C5" s="359"/>
      <c r="D5" s="327"/>
      <c r="E5" s="360"/>
      <c r="F5" s="361">
        <v>2022</v>
      </c>
      <c r="G5" s="362" t="s">
        <v>197</v>
      </c>
    </row>
    <row r="6" spans="2:9" ht="39.25" customHeight="1" x14ac:dyDescent="0.25">
      <c r="B6" s="363" t="s">
        <v>399</v>
      </c>
      <c r="C6" s="855" t="s">
        <v>400</v>
      </c>
      <c r="D6" s="856"/>
      <c r="E6" s="856"/>
      <c r="F6" s="364" t="s">
        <v>401</v>
      </c>
      <c r="G6" s="365" t="s">
        <v>401</v>
      </c>
    </row>
    <row r="7" spans="2:9" ht="27.5" customHeight="1" x14ac:dyDescent="0.25">
      <c r="B7" s="853" t="s">
        <v>402</v>
      </c>
      <c r="C7" s="366" t="s">
        <v>283</v>
      </c>
      <c r="D7" s="338"/>
      <c r="E7" s="338"/>
      <c r="F7" s="357"/>
      <c r="G7" s="20"/>
    </row>
    <row r="8" spans="2:9" ht="14.25" customHeight="1" x14ac:dyDescent="0.25">
      <c r="B8" s="848"/>
      <c r="C8" s="854" t="s">
        <v>403</v>
      </c>
      <c r="D8" s="801"/>
      <c r="E8" s="801"/>
      <c r="F8" s="367">
        <v>168057417</v>
      </c>
      <c r="G8" s="24">
        <v>173071315.285714</v>
      </c>
    </row>
    <row r="9" spans="2:9" ht="14.25" customHeight="1" x14ac:dyDescent="0.25">
      <c r="B9" s="848"/>
      <c r="C9" s="846" t="s">
        <v>404</v>
      </c>
      <c r="D9" s="816"/>
      <c r="E9" s="816"/>
      <c r="F9" s="368">
        <v>0.901888470175774</v>
      </c>
      <c r="G9" s="134">
        <v>0.91502482033638699</v>
      </c>
    </row>
    <row r="10" spans="2:9" ht="14.25" customHeight="1" x14ac:dyDescent="0.25">
      <c r="B10" s="848"/>
      <c r="C10" s="369" t="s">
        <v>405</v>
      </c>
      <c r="D10" s="370"/>
      <c r="E10" s="371"/>
      <c r="F10" s="370"/>
      <c r="G10" s="371"/>
    </row>
    <row r="11" spans="2:9" ht="14.25" customHeight="1" x14ac:dyDescent="0.25">
      <c r="B11" s="848"/>
      <c r="C11" s="847" t="s">
        <v>406</v>
      </c>
      <c r="D11" s="847"/>
      <c r="E11" s="846"/>
      <c r="F11" s="373">
        <v>94</v>
      </c>
      <c r="G11" s="21">
        <v>95</v>
      </c>
    </row>
    <row r="12" spans="2:9" ht="15.75" customHeight="1" x14ac:dyDescent="0.25">
      <c r="B12" s="848"/>
      <c r="C12" s="847" t="s">
        <v>407</v>
      </c>
      <c r="D12" s="847"/>
      <c r="E12" s="847"/>
      <c r="F12" s="374">
        <v>0.98019999999999996</v>
      </c>
      <c r="G12" s="134">
        <v>0.98019999999999996</v>
      </c>
    </row>
    <row r="13" spans="2:9" ht="15.75" customHeight="1" x14ac:dyDescent="0.25">
      <c r="B13" s="848"/>
      <c r="C13" s="847" t="s">
        <v>408</v>
      </c>
      <c r="D13" s="847"/>
      <c r="E13" s="847"/>
      <c r="F13" s="374">
        <v>0.85</v>
      </c>
      <c r="G13" s="134">
        <v>0.874</v>
      </c>
    </row>
    <row r="14" spans="2:9" ht="20" customHeight="1" x14ac:dyDescent="0.25">
      <c r="B14" s="848"/>
      <c r="C14" s="369" t="s">
        <v>409</v>
      </c>
      <c r="D14" s="370"/>
      <c r="E14" s="371"/>
      <c r="F14" s="370"/>
      <c r="G14" s="371"/>
    </row>
    <row r="15" spans="2:9" ht="14.25" customHeight="1" x14ac:dyDescent="0.25">
      <c r="B15" s="848"/>
      <c r="C15" s="847" t="s">
        <v>406</v>
      </c>
      <c r="D15" s="847"/>
      <c r="E15" s="846"/>
      <c r="F15" s="373">
        <v>99</v>
      </c>
      <c r="G15" s="21">
        <v>99</v>
      </c>
    </row>
    <row r="16" spans="2:9" ht="15.75" customHeight="1" x14ac:dyDescent="0.25">
      <c r="B16" s="848"/>
      <c r="C16" s="847" t="s">
        <v>407</v>
      </c>
      <c r="D16" s="847"/>
      <c r="E16" s="847"/>
      <c r="F16" s="374">
        <v>0.99919999999999998</v>
      </c>
      <c r="G16" s="134">
        <v>0.99919999999999998</v>
      </c>
    </row>
    <row r="17" spans="2:7" ht="15.75" customHeight="1" x14ac:dyDescent="0.25">
      <c r="B17" s="848"/>
      <c r="C17" s="847" t="s">
        <v>408</v>
      </c>
      <c r="D17" s="847"/>
      <c r="E17" s="847"/>
      <c r="F17" s="374">
        <v>0.8</v>
      </c>
      <c r="G17" s="134">
        <v>0.94499999999999995</v>
      </c>
    </row>
    <row r="18" spans="2:7" ht="15.75" customHeight="1" x14ac:dyDescent="0.25">
      <c r="B18" s="848"/>
      <c r="C18" s="369" t="s">
        <v>410</v>
      </c>
      <c r="D18" s="370"/>
      <c r="E18" s="371"/>
      <c r="F18" s="370"/>
      <c r="G18" s="371"/>
    </row>
    <row r="19" spans="2:7" ht="14.25" customHeight="1" x14ac:dyDescent="0.25">
      <c r="B19" s="848"/>
      <c r="C19" s="847" t="s">
        <v>406</v>
      </c>
      <c r="D19" s="847"/>
      <c r="E19" s="846"/>
      <c r="F19" s="373">
        <v>80</v>
      </c>
      <c r="G19" s="21">
        <v>82</v>
      </c>
    </row>
    <row r="20" spans="2:7" ht="14.25" customHeight="1" x14ac:dyDescent="0.25">
      <c r="B20" s="848"/>
      <c r="C20" s="847" t="s">
        <v>407</v>
      </c>
      <c r="D20" s="847"/>
      <c r="E20" s="847"/>
      <c r="F20" s="374">
        <v>0.95750000000000002</v>
      </c>
      <c r="G20" s="134">
        <v>0.95750000000000002</v>
      </c>
    </row>
    <row r="21" spans="2:7" ht="14.25" customHeight="1" x14ac:dyDescent="0.25">
      <c r="B21" s="848"/>
      <c r="C21" s="847" t="s">
        <v>411</v>
      </c>
      <c r="D21" s="847"/>
      <c r="E21" s="847"/>
      <c r="F21" s="375" t="s">
        <v>162</v>
      </c>
      <c r="G21" s="134">
        <v>0.48</v>
      </c>
    </row>
    <row r="22" spans="2:7" ht="20" customHeight="1" x14ac:dyDescent="0.25">
      <c r="B22" s="848"/>
      <c r="C22" s="376" t="s">
        <v>412</v>
      </c>
      <c r="D22" s="370"/>
      <c r="E22" s="371"/>
      <c r="F22" s="370"/>
      <c r="G22" s="371"/>
    </row>
    <row r="23" spans="2:7" ht="14.25" customHeight="1" x14ac:dyDescent="0.25">
      <c r="B23" s="848"/>
      <c r="C23" s="847" t="s">
        <v>406</v>
      </c>
      <c r="D23" s="847"/>
      <c r="E23" s="846"/>
      <c r="F23" s="373">
        <v>99</v>
      </c>
      <c r="G23" s="21">
        <v>99.32</v>
      </c>
    </row>
    <row r="24" spans="2:7" ht="14.25" customHeight="1" x14ac:dyDescent="0.25">
      <c r="B24" s="848"/>
      <c r="C24" s="847" t="s">
        <v>407</v>
      </c>
      <c r="D24" s="847"/>
      <c r="E24" s="847"/>
      <c r="F24" s="374">
        <v>0.99</v>
      </c>
      <c r="G24" s="134">
        <v>0.99</v>
      </c>
    </row>
    <row r="25" spans="2:7" ht="14.25" customHeight="1" x14ac:dyDescent="0.25">
      <c r="B25" s="778"/>
      <c r="C25" s="847" t="s">
        <v>411</v>
      </c>
      <c r="D25" s="847"/>
      <c r="E25" s="847"/>
      <c r="F25" s="374">
        <v>0.42699999999999999</v>
      </c>
      <c r="G25" s="134">
        <v>0.51100000000000001</v>
      </c>
    </row>
    <row r="26" spans="2:7" ht="39.25" customHeight="1" x14ac:dyDescent="0.25">
      <c r="B26" s="332" t="s">
        <v>413</v>
      </c>
      <c r="C26" s="846" t="s">
        <v>414</v>
      </c>
      <c r="D26" s="816"/>
      <c r="E26" s="817"/>
      <c r="F26" s="377">
        <v>28</v>
      </c>
      <c r="G26" s="24">
        <v>26</v>
      </c>
    </row>
    <row r="27" spans="2:7" ht="24.25" customHeight="1" x14ac:dyDescent="0.25">
      <c r="B27" s="332" t="s">
        <v>415</v>
      </c>
      <c r="C27" s="847" t="s">
        <v>416</v>
      </c>
      <c r="D27" s="847"/>
      <c r="E27" s="847"/>
      <c r="F27" s="378">
        <v>211.67</v>
      </c>
      <c r="G27" s="20" t="s">
        <v>417</v>
      </c>
    </row>
    <row r="28" spans="2:7" ht="14.25" customHeight="1" x14ac:dyDescent="0.25">
      <c r="B28" s="785" t="s">
        <v>418</v>
      </c>
      <c r="C28" s="846" t="s">
        <v>419</v>
      </c>
      <c r="D28" s="816"/>
      <c r="E28" s="817"/>
      <c r="F28" s="200">
        <v>1305715</v>
      </c>
      <c r="G28" s="20" t="s">
        <v>420</v>
      </c>
    </row>
    <row r="29" spans="2:7" ht="27.5" customHeight="1" x14ac:dyDescent="0.25">
      <c r="B29" s="848"/>
      <c r="C29" s="852" t="s">
        <v>421</v>
      </c>
      <c r="D29" s="852"/>
      <c r="E29" s="852"/>
      <c r="F29" s="200">
        <v>1779</v>
      </c>
      <c r="G29" s="20" t="s">
        <v>422</v>
      </c>
    </row>
    <row r="30" spans="2:7" ht="27.5" customHeight="1" x14ac:dyDescent="0.25">
      <c r="B30" s="848"/>
      <c r="C30" s="852" t="s">
        <v>423</v>
      </c>
      <c r="D30" s="852"/>
      <c r="E30" s="852"/>
      <c r="F30" s="200">
        <v>1299086</v>
      </c>
      <c r="G30" s="24">
        <v>1243743</v>
      </c>
    </row>
    <row r="31" spans="2:7" ht="27.5" customHeight="1" x14ac:dyDescent="0.25">
      <c r="B31" s="849"/>
      <c r="C31" s="850" t="s">
        <v>424</v>
      </c>
      <c r="D31" s="851"/>
      <c r="E31" s="851"/>
      <c r="F31" s="379">
        <v>4850</v>
      </c>
      <c r="G31" s="112">
        <v>7278</v>
      </c>
    </row>
    <row r="32" spans="2:7" ht="20" customHeight="1" x14ac:dyDescent="0.25">
      <c r="B32" s="380" t="s">
        <v>304</v>
      </c>
      <c r="C32" s="381"/>
      <c r="D32" s="91"/>
      <c r="E32" s="91"/>
      <c r="F32" s="91"/>
      <c r="G32" s="91"/>
    </row>
    <row r="33" spans="2:7" ht="85" customHeight="1" x14ac:dyDescent="0.25">
      <c r="B33" s="774" t="s">
        <v>425</v>
      </c>
      <c r="C33" s="680"/>
      <c r="D33" s="680"/>
      <c r="E33" s="680"/>
      <c r="F33" s="680"/>
      <c r="G33" s="680"/>
    </row>
    <row r="34" spans="2:7" ht="40.75" customHeight="1" x14ac:dyDescent="0.25"/>
    <row r="35" spans="2:7" ht="15" customHeight="1" x14ac:dyDescent="0.25"/>
    <row r="36" spans="2:7" ht="15" customHeight="1" x14ac:dyDescent="0.25"/>
    <row r="37" spans="2:7" ht="15" customHeight="1" x14ac:dyDescent="0.25"/>
    <row r="38" spans="2:7" ht="15" customHeight="1" x14ac:dyDescent="0.25"/>
    <row r="39" spans="2:7" ht="15" customHeight="1" x14ac:dyDescent="0.25"/>
    <row r="40" spans="2:7" ht="15" customHeight="1" x14ac:dyDescent="0.25"/>
    <row r="41" spans="2:7" ht="15" customHeight="1" x14ac:dyDescent="0.25"/>
    <row r="42" spans="2:7" ht="15" customHeight="1" x14ac:dyDescent="0.25"/>
    <row r="43" spans="2:7" ht="15" customHeight="1" x14ac:dyDescent="0.25"/>
    <row r="44" spans="2:7" ht="15" customHeight="1" x14ac:dyDescent="0.25"/>
    <row r="45" spans="2:7" ht="15" customHeight="1" x14ac:dyDescent="0.25"/>
    <row r="46" spans="2:7" ht="15" customHeight="1" x14ac:dyDescent="0.25"/>
    <row r="47" spans="2:7" ht="15" customHeight="1" x14ac:dyDescent="0.25"/>
    <row r="48" spans="2:7" ht="15" customHeight="1" x14ac:dyDescent="0.25"/>
    <row r="49" ht="15" customHeight="1" x14ac:dyDescent="0.25"/>
    <row r="50" ht="15" customHeight="1" x14ac:dyDescent="0.25"/>
  </sheetData>
  <mergeCells count="26">
    <mergeCell ref="B2:F2"/>
    <mergeCell ref="C8:E8"/>
    <mergeCell ref="C6:E6"/>
    <mergeCell ref="B4:D4"/>
    <mergeCell ref="C11:E11"/>
    <mergeCell ref="C9:E9"/>
    <mergeCell ref="C12:E12"/>
    <mergeCell ref="C13:E13"/>
    <mergeCell ref="C15:E15"/>
    <mergeCell ref="B7:B25"/>
    <mergeCell ref="C19:E19"/>
    <mergeCell ref="C17:E17"/>
    <mergeCell ref="C16:E16"/>
    <mergeCell ref="C23:E23"/>
    <mergeCell ref="C21:E21"/>
    <mergeCell ref="C20:E20"/>
    <mergeCell ref="C24:E24"/>
    <mergeCell ref="C25:E25"/>
    <mergeCell ref="B33:G33"/>
    <mergeCell ref="C26:E26"/>
    <mergeCell ref="C27:E27"/>
    <mergeCell ref="C28:E28"/>
    <mergeCell ref="B28:B31"/>
    <mergeCell ref="C31:E31"/>
    <mergeCell ref="C30:E30"/>
    <mergeCell ref="C29:E29"/>
  </mergeCells>
  <hyperlinks>
    <hyperlink ref="G2" r:id="rId1" location="page=236" xr:uid="{21EBA7ED-F339-AE42-8E44-6D0B21BA72B2}"/>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G27"/>
  <sheetViews>
    <sheetView showRuler="0" topLeftCell="A8" workbookViewId="0">
      <selection activeCell="G2" sqref="G2"/>
    </sheetView>
  </sheetViews>
  <sheetFormatPr baseColWidth="10" defaultColWidth="12.81640625" defaultRowHeight="12.5" x14ac:dyDescent="0.25"/>
  <cols>
    <col min="2" max="2" width="21.1796875" customWidth="1"/>
    <col min="3" max="4" width="19.1796875" customWidth="1"/>
  </cols>
  <sheetData>
    <row r="1" spans="2:7" ht="15" customHeight="1" x14ac:dyDescent="0.25"/>
    <row r="2" spans="2:7" ht="33.25" customHeight="1" x14ac:dyDescent="0.55000000000000004">
      <c r="B2" s="678" t="s">
        <v>426</v>
      </c>
      <c r="C2" s="678"/>
      <c r="D2" s="678"/>
      <c r="E2" s="678"/>
      <c r="F2" s="678"/>
      <c r="G2" s="495" t="s">
        <v>548</v>
      </c>
    </row>
    <row r="3" spans="2:7" ht="15" customHeight="1" x14ac:dyDescent="0.25"/>
    <row r="4" spans="2:7" ht="22.5" customHeight="1" x14ac:dyDescent="0.25">
      <c r="B4" s="382" t="s">
        <v>427</v>
      </c>
      <c r="C4" s="383" t="s">
        <v>195</v>
      </c>
      <c r="D4" s="362" t="s">
        <v>196</v>
      </c>
    </row>
    <row r="5" spans="2:7" ht="22.5" customHeight="1" x14ac:dyDescent="0.25">
      <c r="B5" s="384"/>
      <c r="C5" s="385" t="s">
        <v>428</v>
      </c>
      <c r="D5" s="386" t="s">
        <v>429</v>
      </c>
    </row>
    <row r="6" spans="2:7" ht="22.5" customHeight="1" x14ac:dyDescent="0.25">
      <c r="B6" s="405"/>
      <c r="C6" s="406"/>
      <c r="D6" s="405"/>
    </row>
    <row r="7" spans="2:7" ht="22.5" customHeight="1" x14ac:dyDescent="0.25">
      <c r="B7" s="382" t="s">
        <v>430</v>
      </c>
      <c r="C7" s="387" t="s">
        <v>429</v>
      </c>
      <c r="D7" s="388"/>
      <c r="E7" s="388"/>
    </row>
    <row r="8" spans="2:7" ht="22.5" customHeight="1" x14ac:dyDescent="0.25">
      <c r="B8" s="389" t="s">
        <v>431</v>
      </c>
      <c r="C8" s="390" t="s">
        <v>432</v>
      </c>
      <c r="D8" s="1"/>
    </row>
    <row r="9" spans="2:7" ht="30.75" customHeight="1" x14ac:dyDescent="0.25">
      <c r="B9" s="391" t="s">
        <v>433</v>
      </c>
      <c r="C9" s="392" t="s">
        <v>434</v>
      </c>
      <c r="D9" s="1"/>
    </row>
    <row r="10" spans="2:7" ht="30.75" customHeight="1" x14ac:dyDescent="0.25">
      <c r="B10" s="391" t="s">
        <v>435</v>
      </c>
      <c r="C10" s="392" t="s">
        <v>436</v>
      </c>
      <c r="D10" s="1"/>
    </row>
    <row r="11" spans="2:7" ht="30.75" customHeight="1" x14ac:dyDescent="0.25">
      <c r="B11" s="393" t="s">
        <v>437</v>
      </c>
      <c r="C11" s="394" t="s">
        <v>438</v>
      </c>
      <c r="D11" s="1"/>
    </row>
    <row r="12" spans="2:7" ht="15" customHeight="1" x14ac:dyDescent="0.25">
      <c r="B12" s="353"/>
      <c r="C12" s="353"/>
    </row>
    <row r="13" spans="2:7" ht="22.5" customHeight="1" x14ac:dyDescent="0.25">
      <c r="B13" s="857" t="s">
        <v>439</v>
      </c>
      <c r="C13" s="680"/>
      <c r="D13" s="680"/>
    </row>
    <row r="14" spans="2:7" ht="22.5" customHeight="1" x14ac:dyDescent="0.25">
      <c r="B14" s="395"/>
      <c r="C14" s="396" t="s">
        <v>440</v>
      </c>
      <c r="D14" s="396" t="s">
        <v>441</v>
      </c>
    </row>
    <row r="15" spans="2:7" ht="22.5" customHeight="1" x14ac:dyDescent="0.25">
      <c r="B15" s="364" t="s">
        <v>442</v>
      </c>
      <c r="C15" s="397">
        <v>49145</v>
      </c>
      <c r="D15" s="398">
        <v>1</v>
      </c>
    </row>
    <row r="16" spans="2:7" ht="22.5" customHeight="1" x14ac:dyDescent="0.25">
      <c r="B16" s="332" t="s">
        <v>443</v>
      </c>
      <c r="C16" s="399">
        <v>18676</v>
      </c>
      <c r="D16" s="400">
        <v>0.38001831315494999</v>
      </c>
    </row>
    <row r="17" spans="2:4" ht="22.5" customHeight="1" x14ac:dyDescent="0.25">
      <c r="B17" s="332" t="s">
        <v>444</v>
      </c>
      <c r="C17" s="399">
        <v>23211</v>
      </c>
      <c r="D17" s="400">
        <v>0.47229626615118497</v>
      </c>
    </row>
    <row r="18" spans="2:4" ht="22.5" customHeight="1" x14ac:dyDescent="0.25">
      <c r="B18" s="401" t="s">
        <v>445</v>
      </c>
      <c r="C18" s="402">
        <v>7258</v>
      </c>
      <c r="D18" s="403">
        <v>0.147685420693865</v>
      </c>
    </row>
    <row r="19" spans="2:4" ht="82.5" customHeight="1" x14ac:dyDescent="0.25">
      <c r="B19" s="858" t="s">
        <v>446</v>
      </c>
      <c r="C19" s="858"/>
      <c r="D19" s="858"/>
    </row>
    <row r="20" spans="2:4" ht="22.5" customHeight="1" x14ac:dyDescent="0.25"/>
    <row r="21" spans="2:4" ht="22.5" customHeight="1" x14ac:dyDescent="0.25">
      <c r="B21" s="857" t="s">
        <v>447</v>
      </c>
      <c r="C21" s="680"/>
      <c r="D21" s="680"/>
    </row>
    <row r="22" spans="2:4" ht="49.25" customHeight="1" x14ac:dyDescent="0.25">
      <c r="B22" s="395"/>
      <c r="C22" s="396" t="s">
        <v>448</v>
      </c>
      <c r="D22" s="396" t="s">
        <v>441</v>
      </c>
    </row>
    <row r="23" spans="2:4" ht="22.5" customHeight="1" x14ac:dyDescent="0.25">
      <c r="B23" s="364" t="s">
        <v>442</v>
      </c>
      <c r="C23" s="397">
        <v>1312829</v>
      </c>
      <c r="D23" s="398">
        <v>1</v>
      </c>
    </row>
    <row r="24" spans="2:4" ht="22.5" customHeight="1" x14ac:dyDescent="0.25">
      <c r="B24" s="332" t="s">
        <v>443</v>
      </c>
      <c r="C24" s="399">
        <v>99485</v>
      </c>
      <c r="D24" s="400">
        <v>7.5779099943709294E-2</v>
      </c>
    </row>
    <row r="25" spans="2:4" ht="22.5" customHeight="1" x14ac:dyDescent="0.25">
      <c r="B25" s="332" t="s">
        <v>444</v>
      </c>
      <c r="C25" s="399">
        <v>837679</v>
      </c>
      <c r="D25" s="400">
        <v>0.63807167574756496</v>
      </c>
    </row>
    <row r="26" spans="2:4" ht="22.5" customHeight="1" x14ac:dyDescent="0.25">
      <c r="B26" s="401" t="s">
        <v>445</v>
      </c>
      <c r="C26" s="404">
        <v>375665</v>
      </c>
      <c r="D26" s="403">
        <v>0.28614922430872602</v>
      </c>
    </row>
    <row r="27" spans="2:4" ht="86.75" customHeight="1" x14ac:dyDescent="0.25">
      <c r="B27" s="794" t="s">
        <v>449</v>
      </c>
      <c r="C27" s="794"/>
      <c r="D27" s="794"/>
    </row>
  </sheetData>
  <mergeCells count="5">
    <mergeCell ref="B2:F2"/>
    <mergeCell ref="B13:D13"/>
    <mergeCell ref="B19:D19"/>
    <mergeCell ref="B21:D21"/>
    <mergeCell ref="B27:D27"/>
  </mergeCells>
  <hyperlinks>
    <hyperlink ref="G2" r:id="rId1" location="page=252" xr:uid="{577071D9-5834-4D40-B518-F753D7BE3049}"/>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D8"/>
  <sheetViews>
    <sheetView showRuler="0" workbookViewId="0">
      <selection activeCell="D1" sqref="D1"/>
    </sheetView>
  </sheetViews>
  <sheetFormatPr baseColWidth="10" defaultColWidth="12.81640625" defaultRowHeight="12.5" x14ac:dyDescent="0.25"/>
  <cols>
    <col min="1" max="1" width="5.453125" customWidth="1"/>
    <col min="2" max="2" width="87.453125" customWidth="1"/>
  </cols>
  <sheetData>
    <row r="1" spans="2:4" ht="66.75" customHeight="1" x14ac:dyDescent="0.55000000000000004">
      <c r="B1" s="407" t="s">
        <v>450</v>
      </c>
      <c r="D1" s="496" t="s">
        <v>548</v>
      </c>
    </row>
    <row r="2" spans="2:4" ht="15" customHeight="1" x14ac:dyDescent="0.25"/>
    <row r="3" spans="2:4" ht="15" customHeight="1" x14ac:dyDescent="0.25">
      <c r="B3" s="388" t="s">
        <v>451</v>
      </c>
    </row>
    <row r="4" spans="2:4" ht="15" customHeight="1" x14ac:dyDescent="0.3">
      <c r="B4" s="408"/>
      <c r="C4" s="409">
        <v>2022000000</v>
      </c>
      <c r="D4" s="410">
        <v>2023000000</v>
      </c>
    </row>
    <row r="5" spans="2:4" ht="39.25" customHeight="1" x14ac:dyDescent="0.25">
      <c r="B5" s="411" t="s">
        <v>452</v>
      </c>
      <c r="C5" s="412">
        <v>91347</v>
      </c>
      <c r="D5" s="118">
        <v>92401</v>
      </c>
    </row>
    <row r="6" spans="2:4" ht="39.25" customHeight="1" x14ac:dyDescent="0.25">
      <c r="B6" s="276" t="s">
        <v>453</v>
      </c>
      <c r="C6" s="277">
        <v>100</v>
      </c>
      <c r="D6" s="307">
        <v>100</v>
      </c>
    </row>
    <row r="7" spans="2:4" ht="39.25" customHeight="1" x14ac:dyDescent="0.25">
      <c r="B7" s="413" t="s">
        <v>454</v>
      </c>
      <c r="C7" s="402">
        <v>9964</v>
      </c>
      <c r="D7" s="130">
        <v>9028</v>
      </c>
    </row>
    <row r="8" spans="2:4" ht="15" customHeight="1" x14ac:dyDescent="0.25">
      <c r="B8" s="91"/>
      <c r="C8" s="91"/>
      <c r="D8" s="91"/>
    </row>
  </sheetData>
  <hyperlinks>
    <hyperlink ref="D1" r:id="rId1" location="page=266" xr:uid="{6678ECDD-6A2C-C744-B545-0A3717562DF0}"/>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1"/>
  <sheetViews>
    <sheetView showRuler="0" topLeftCell="A11" workbookViewId="0">
      <selection activeCell="C9" sqref="C9"/>
    </sheetView>
  </sheetViews>
  <sheetFormatPr baseColWidth="10" defaultColWidth="12.81640625" defaultRowHeight="12.5" x14ac:dyDescent="0.25"/>
  <cols>
    <col min="1" max="1" width="5.453125" customWidth="1"/>
    <col min="2" max="2" width="69.1796875" customWidth="1"/>
    <col min="3" max="3" width="22.36328125" customWidth="1"/>
  </cols>
  <sheetData>
    <row r="1" spans="1:3" ht="69.25" customHeight="1" x14ac:dyDescent="0.55000000000000004">
      <c r="A1" s="27"/>
      <c r="B1" s="678" t="s">
        <v>455</v>
      </c>
      <c r="C1" s="678"/>
    </row>
    <row r="2" spans="1:3" ht="16.75" customHeight="1" x14ac:dyDescent="0.25">
      <c r="A2" s="7"/>
      <c r="B2" s="2"/>
      <c r="C2" s="2"/>
    </row>
    <row r="3" spans="1:3" ht="50.75" customHeight="1" x14ac:dyDescent="0.25">
      <c r="A3" s="7"/>
      <c r="B3" s="716" t="s">
        <v>456</v>
      </c>
      <c r="C3" s="716"/>
    </row>
    <row r="4" spans="1:3" ht="10.75" customHeight="1" x14ac:dyDescent="0.25">
      <c r="A4" s="7"/>
      <c r="B4" s="2"/>
    </row>
    <row r="5" spans="1:3" ht="16.75" customHeight="1" x14ac:dyDescent="0.25">
      <c r="A5" s="7"/>
      <c r="B5" s="31" t="s">
        <v>457</v>
      </c>
      <c r="C5" s="493" t="s">
        <v>546</v>
      </c>
    </row>
    <row r="6" spans="1:3" ht="16.75" customHeight="1" x14ac:dyDescent="0.25">
      <c r="A6" s="7"/>
      <c r="B6" s="31" t="s">
        <v>458</v>
      </c>
      <c r="C6" s="489" t="s">
        <v>546</v>
      </c>
    </row>
    <row r="7" spans="1:3" ht="16.75" customHeight="1" x14ac:dyDescent="0.25">
      <c r="A7" s="7"/>
      <c r="B7" s="31" t="s">
        <v>459</v>
      </c>
      <c r="C7" s="489" t="s">
        <v>546</v>
      </c>
    </row>
    <row r="8" spans="1:3" ht="16.75" customHeight="1" x14ac:dyDescent="0.25">
      <c r="A8" s="7"/>
      <c r="B8" s="31" t="s">
        <v>460</v>
      </c>
      <c r="C8" s="489" t="s">
        <v>546</v>
      </c>
    </row>
    <row r="9" spans="1:3" ht="16.75" customHeight="1" x14ac:dyDescent="0.25">
      <c r="A9" s="7"/>
      <c r="B9" s="31" t="s">
        <v>461</v>
      </c>
      <c r="C9" s="489" t="s">
        <v>546</v>
      </c>
    </row>
    <row r="10" spans="1:3" ht="16.75" customHeight="1" x14ac:dyDescent="0.25">
      <c r="A10" s="7"/>
      <c r="B10" s="859"/>
      <c r="C10" s="859"/>
    </row>
    <row r="11" spans="1:3" ht="409.5" customHeight="1" x14ac:dyDescent="0.25">
      <c r="A11" s="7"/>
      <c r="B11" s="717"/>
      <c r="C11" s="717"/>
    </row>
  </sheetData>
  <mergeCells count="4">
    <mergeCell ref="B1:C1"/>
    <mergeCell ref="B3:C3"/>
    <mergeCell ref="B10:C10"/>
    <mergeCell ref="B11:C11"/>
  </mergeCells>
  <hyperlinks>
    <hyperlink ref="C5" location="'Corporate Governance'!A1" display="Go to link" xr:uid="{6C16C63F-9665-184A-8B9F-E643B418CAC9}"/>
    <hyperlink ref="C6" location="Ethics!A1" display="Go to link" xr:uid="{6F277104-0F9B-6F44-A20F-34BCA1581B33}"/>
    <hyperlink ref="C7" location="'Fiscal Transparency'!A1" display="Go to link" xr:uid="{7790DB6C-C75C-3C4D-A8E8-7D2E965D517B}"/>
    <hyperlink ref="C8" location="'Privacy and Security'!A1" display="Go to link" xr:uid="{253F4037-3E0A-BF43-A706-4784FD3D6E0E}"/>
    <hyperlink ref="C9" location="'Supply chain'!A1" display="Go to link" xr:uid="{7F8C7EAF-945D-9045-9728-71D185740B84}"/>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H10"/>
  <sheetViews>
    <sheetView showRuler="0" workbookViewId="0">
      <selection activeCell="H3" sqref="H3"/>
    </sheetView>
  </sheetViews>
  <sheetFormatPr baseColWidth="10" defaultColWidth="12.81640625" defaultRowHeight="12.5" x14ac:dyDescent="0.25"/>
  <cols>
    <col min="1" max="1" width="5.453125" customWidth="1"/>
  </cols>
  <sheetData>
    <row r="1" spans="2:8" ht="15" customHeight="1" x14ac:dyDescent="0.25"/>
    <row r="2" spans="2:8" ht="15" customHeight="1" x14ac:dyDescent="0.25"/>
    <row r="3" spans="2:8" ht="30" customHeight="1" x14ac:dyDescent="0.55000000000000004">
      <c r="B3" s="862" t="s">
        <v>17</v>
      </c>
      <c r="C3" s="862"/>
      <c r="D3" s="862"/>
      <c r="E3" s="862"/>
      <c r="F3" s="680"/>
      <c r="G3" s="680"/>
      <c r="H3" s="496" t="s">
        <v>549</v>
      </c>
    </row>
    <row r="4" spans="2:8" ht="15" customHeight="1" x14ac:dyDescent="0.25"/>
    <row r="5" spans="2:8" ht="27.5" customHeight="1" x14ac:dyDescent="0.25">
      <c r="B5" s="863" t="s">
        <v>462</v>
      </c>
      <c r="C5" s="863"/>
      <c r="D5" s="414"/>
      <c r="E5" s="415">
        <v>2021</v>
      </c>
      <c r="F5" s="415">
        <v>2022</v>
      </c>
      <c r="G5" s="356">
        <v>2023</v>
      </c>
      <c r="H5" s="1"/>
    </row>
    <row r="6" spans="2:8" ht="27.5" customHeight="1" x14ac:dyDescent="0.25">
      <c r="B6" s="864" t="s">
        <v>463</v>
      </c>
      <c r="C6" s="865"/>
      <c r="D6" s="12" t="s">
        <v>464</v>
      </c>
      <c r="E6" s="416">
        <v>15</v>
      </c>
      <c r="F6" s="417">
        <v>15</v>
      </c>
      <c r="G6" s="418">
        <v>15</v>
      </c>
      <c r="H6" s="1"/>
    </row>
    <row r="7" spans="2:8" ht="27.5" customHeight="1" x14ac:dyDescent="0.25">
      <c r="B7" s="866" t="s">
        <v>344</v>
      </c>
      <c r="C7" s="867"/>
      <c r="D7" s="13" t="s">
        <v>150</v>
      </c>
      <c r="E7" s="419">
        <v>0.33</v>
      </c>
      <c r="F7" s="23">
        <v>33.33</v>
      </c>
      <c r="G7" s="134">
        <v>0.4</v>
      </c>
      <c r="H7" s="1"/>
    </row>
    <row r="8" spans="2:8" ht="27.5" customHeight="1" x14ac:dyDescent="0.25">
      <c r="B8" s="866" t="s">
        <v>465</v>
      </c>
      <c r="C8" s="867"/>
      <c r="D8" s="13" t="s">
        <v>150</v>
      </c>
      <c r="E8" s="419">
        <v>0.6</v>
      </c>
      <c r="F8" s="420">
        <v>0.6</v>
      </c>
      <c r="G8" s="20" t="s">
        <v>466</v>
      </c>
      <c r="H8" s="1"/>
    </row>
    <row r="9" spans="2:8" ht="27.5" customHeight="1" x14ac:dyDescent="0.25">
      <c r="B9" s="860" t="s">
        <v>467</v>
      </c>
      <c r="C9" s="861"/>
      <c r="D9" s="17" t="s">
        <v>464</v>
      </c>
      <c r="E9" s="421">
        <v>2</v>
      </c>
      <c r="F9" s="422">
        <v>2</v>
      </c>
      <c r="G9" s="423">
        <v>2</v>
      </c>
      <c r="H9" s="1"/>
    </row>
    <row r="10" spans="2:8" ht="15" customHeight="1" x14ac:dyDescent="0.25">
      <c r="B10" s="91"/>
      <c r="C10" s="91"/>
      <c r="D10" s="91"/>
      <c r="E10" s="91"/>
      <c r="F10" s="91"/>
      <c r="G10" s="91"/>
    </row>
  </sheetData>
  <mergeCells count="6">
    <mergeCell ref="B9:C9"/>
    <mergeCell ref="B3:G3"/>
    <mergeCell ref="B5:C5"/>
    <mergeCell ref="B6:C6"/>
    <mergeCell ref="B8:C8"/>
    <mergeCell ref="B7:C7"/>
  </mergeCells>
  <hyperlinks>
    <hyperlink ref="H3" r:id="rId1" location="page=451" xr:uid="{855A195B-B88D-AB4C-BA72-B3027FBD3F09}"/>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17"/>
  <sheetViews>
    <sheetView showRuler="0" topLeftCell="A3" workbookViewId="0"/>
  </sheetViews>
  <sheetFormatPr baseColWidth="10" defaultColWidth="12.81640625" defaultRowHeight="12.5" x14ac:dyDescent="0.25"/>
  <cols>
    <col min="1" max="1" width="5.453125" customWidth="1"/>
    <col min="2" max="3" width="22.36328125" customWidth="1"/>
    <col min="4" max="4" width="26.453125" customWidth="1"/>
    <col min="5" max="6" width="18.1796875" customWidth="1"/>
    <col min="7" max="7" width="12.36328125" customWidth="1"/>
  </cols>
  <sheetData>
    <row r="1" spans="1:7" ht="40" customHeight="1" x14ac:dyDescent="0.55000000000000004">
      <c r="A1" s="27"/>
      <c r="B1" s="678" t="s">
        <v>18</v>
      </c>
      <c r="C1" s="678"/>
      <c r="D1" s="678"/>
      <c r="E1" s="678"/>
      <c r="F1" s="436"/>
      <c r="G1" s="495" t="s">
        <v>549</v>
      </c>
    </row>
    <row r="2" spans="1:7" ht="40" customHeight="1" x14ac:dyDescent="0.35">
      <c r="A2" s="27"/>
      <c r="B2" s="437"/>
      <c r="C2" s="437"/>
      <c r="D2" s="437"/>
      <c r="E2" s="437"/>
      <c r="F2" s="437"/>
      <c r="G2" s="438"/>
    </row>
    <row r="3" spans="1:7" ht="40" customHeight="1" x14ac:dyDescent="0.35">
      <c r="A3" s="27"/>
      <c r="B3" s="863" t="s">
        <v>462</v>
      </c>
      <c r="C3" s="863"/>
      <c r="D3" s="414"/>
      <c r="E3" s="415">
        <v>2021</v>
      </c>
      <c r="F3" s="415">
        <v>2022</v>
      </c>
      <c r="G3" s="356">
        <v>2023</v>
      </c>
    </row>
    <row r="4" spans="1:7" ht="40" customHeight="1" x14ac:dyDescent="0.35">
      <c r="A4" s="27"/>
      <c r="B4" s="869" t="s">
        <v>468</v>
      </c>
      <c r="C4" s="870"/>
      <c r="D4" s="12" t="s">
        <v>469</v>
      </c>
      <c r="E4" s="424">
        <v>89296</v>
      </c>
      <c r="F4" s="67">
        <v>94840</v>
      </c>
      <c r="G4" s="105">
        <v>94990</v>
      </c>
    </row>
    <row r="5" spans="1:7" ht="40" customHeight="1" x14ac:dyDescent="0.35">
      <c r="A5" s="27"/>
      <c r="B5" s="866"/>
      <c r="C5" s="867"/>
      <c r="D5" s="13" t="s">
        <v>470</v>
      </c>
      <c r="E5" s="425">
        <v>0.34</v>
      </c>
      <c r="F5" s="425">
        <v>0.9254</v>
      </c>
      <c r="G5" s="134">
        <v>0.31</v>
      </c>
    </row>
    <row r="6" spans="1:7" ht="40" customHeight="1" x14ac:dyDescent="0.35">
      <c r="A6" s="27"/>
      <c r="B6" s="866" t="s">
        <v>471</v>
      </c>
      <c r="C6" s="867"/>
      <c r="D6" s="13" t="s">
        <v>472</v>
      </c>
      <c r="E6" s="426">
        <v>88815</v>
      </c>
      <c r="F6" s="427" t="s">
        <v>473</v>
      </c>
      <c r="G6" s="122">
        <v>92401</v>
      </c>
    </row>
    <row r="7" spans="1:7" ht="40" customHeight="1" x14ac:dyDescent="0.35">
      <c r="A7" s="27"/>
      <c r="B7" s="866"/>
      <c r="C7" s="867"/>
      <c r="D7" s="13" t="s">
        <v>474</v>
      </c>
      <c r="E7" s="427" t="s">
        <v>475</v>
      </c>
      <c r="F7" s="428">
        <v>89</v>
      </c>
      <c r="G7" s="429">
        <v>89</v>
      </c>
    </row>
    <row r="8" spans="1:7" ht="40" customHeight="1" x14ac:dyDescent="0.35">
      <c r="A8" s="27"/>
      <c r="B8" s="866" t="s">
        <v>476</v>
      </c>
      <c r="C8" s="867"/>
      <c r="D8" s="13" t="s">
        <v>464</v>
      </c>
      <c r="E8" s="430">
        <v>955</v>
      </c>
      <c r="F8" s="431">
        <v>808</v>
      </c>
      <c r="G8" s="24">
        <v>912</v>
      </c>
    </row>
    <row r="9" spans="1:7" ht="40" customHeight="1" x14ac:dyDescent="0.35">
      <c r="A9" s="27"/>
      <c r="B9" s="866" t="s">
        <v>477</v>
      </c>
      <c r="C9" s="867"/>
      <c r="D9" s="13" t="s">
        <v>464</v>
      </c>
      <c r="E9" s="430">
        <v>389</v>
      </c>
      <c r="F9" s="431">
        <v>374</v>
      </c>
      <c r="G9" s="24">
        <v>328</v>
      </c>
    </row>
    <row r="10" spans="1:7" ht="40" customHeight="1" x14ac:dyDescent="0.35">
      <c r="A10" s="27"/>
      <c r="B10" s="866" t="s">
        <v>478</v>
      </c>
      <c r="C10" s="867"/>
      <c r="D10" s="13" t="s">
        <v>464</v>
      </c>
      <c r="E10" s="430">
        <v>152</v>
      </c>
      <c r="F10" s="432">
        <v>118</v>
      </c>
      <c r="G10" s="24">
        <v>109</v>
      </c>
    </row>
    <row r="11" spans="1:7" ht="40" customHeight="1" x14ac:dyDescent="0.35">
      <c r="A11" s="27"/>
      <c r="B11" s="866" t="s">
        <v>479</v>
      </c>
      <c r="C11" s="867"/>
      <c r="D11" s="13" t="s">
        <v>464</v>
      </c>
      <c r="E11" s="430">
        <v>0</v>
      </c>
      <c r="F11" s="16">
        <v>0</v>
      </c>
      <c r="G11" s="433" t="s">
        <v>480</v>
      </c>
    </row>
    <row r="12" spans="1:7" ht="40" customHeight="1" x14ac:dyDescent="0.35">
      <c r="A12" s="27"/>
      <c r="B12" s="866" t="s">
        <v>481</v>
      </c>
      <c r="C12" s="867"/>
      <c r="D12" s="13" t="s">
        <v>464</v>
      </c>
      <c r="E12" s="430">
        <v>0</v>
      </c>
      <c r="F12" s="16">
        <v>0</v>
      </c>
      <c r="G12" s="433" t="s">
        <v>480</v>
      </c>
    </row>
    <row r="13" spans="1:7" ht="40" customHeight="1" x14ac:dyDescent="0.35">
      <c r="A13" s="27"/>
      <c r="B13" s="866" t="s">
        <v>482</v>
      </c>
      <c r="C13" s="867"/>
      <c r="D13" s="13" t="s">
        <v>464</v>
      </c>
      <c r="E13" s="430">
        <v>0</v>
      </c>
      <c r="F13" s="16">
        <v>0</v>
      </c>
      <c r="G13" s="433" t="s">
        <v>480</v>
      </c>
    </row>
    <row r="14" spans="1:7" ht="40" customHeight="1" x14ac:dyDescent="0.35">
      <c r="A14" s="27"/>
      <c r="B14" s="866" t="s">
        <v>483</v>
      </c>
      <c r="C14" s="867"/>
      <c r="D14" s="13" t="s">
        <v>464</v>
      </c>
      <c r="E14" s="430">
        <v>0</v>
      </c>
      <c r="F14" s="16">
        <v>0</v>
      </c>
      <c r="G14" s="433" t="s">
        <v>480</v>
      </c>
    </row>
    <row r="15" spans="1:7" ht="40" customHeight="1" x14ac:dyDescent="0.35">
      <c r="A15" s="27"/>
      <c r="B15" s="866" t="s">
        <v>484</v>
      </c>
      <c r="C15" s="867"/>
      <c r="D15" s="13" t="s">
        <v>464</v>
      </c>
      <c r="E15" s="430">
        <v>207</v>
      </c>
      <c r="F15" s="432">
        <v>711</v>
      </c>
      <c r="G15" s="122">
        <v>622</v>
      </c>
    </row>
    <row r="16" spans="1:7" ht="40" customHeight="1" x14ac:dyDescent="0.35">
      <c r="A16" s="27"/>
      <c r="B16" s="860" t="s">
        <v>485</v>
      </c>
      <c r="C16" s="861"/>
      <c r="D16" s="17" t="s">
        <v>486</v>
      </c>
      <c r="E16" s="434">
        <v>5367431.79</v>
      </c>
      <c r="F16" s="435">
        <v>6095148.0499999998</v>
      </c>
      <c r="G16" s="130">
        <v>7057281.5219999999</v>
      </c>
    </row>
    <row r="17" spans="1:7" ht="50.75" customHeight="1" x14ac:dyDescent="0.35">
      <c r="A17" s="27"/>
      <c r="B17" s="868" t="s">
        <v>487</v>
      </c>
      <c r="C17" s="868"/>
      <c r="D17" s="868"/>
      <c r="E17" s="868"/>
      <c r="F17" s="868"/>
      <c r="G17" s="868"/>
    </row>
  </sheetData>
  <mergeCells count="14">
    <mergeCell ref="B9:C9"/>
    <mergeCell ref="B12:C12"/>
    <mergeCell ref="B11:C11"/>
    <mergeCell ref="B13:C13"/>
    <mergeCell ref="B1:E1"/>
    <mergeCell ref="B3:C3"/>
    <mergeCell ref="B4:C5"/>
    <mergeCell ref="B6:C7"/>
    <mergeCell ref="B8:C8"/>
    <mergeCell ref="B14:C14"/>
    <mergeCell ref="B16:C16"/>
    <mergeCell ref="B15:C15"/>
    <mergeCell ref="B17:G17"/>
    <mergeCell ref="B10:C10"/>
  </mergeCells>
  <hyperlinks>
    <hyperlink ref="G1" r:id="rId1" location="page=287" xr:uid="{D1681F0B-E300-6D48-B34C-3A528C5A6362}"/>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8"/>
  <sheetViews>
    <sheetView showRuler="0" workbookViewId="0"/>
  </sheetViews>
  <sheetFormatPr baseColWidth="10" defaultColWidth="12.81640625" defaultRowHeight="12.5" x14ac:dyDescent="0.25"/>
  <cols>
    <col min="1" max="1" width="5.453125" customWidth="1"/>
    <col min="2" max="2" width="111.81640625" customWidth="1"/>
    <col min="3" max="3" width="13.81640625" customWidth="1"/>
  </cols>
  <sheetData>
    <row r="1" spans="1:3" ht="44.25" customHeight="1" x14ac:dyDescent="0.55000000000000004">
      <c r="A1" s="7"/>
      <c r="B1" s="678" t="s">
        <v>0</v>
      </c>
      <c r="C1" s="678"/>
    </row>
    <row r="2" spans="1:3" ht="26.75" customHeight="1" x14ac:dyDescent="0.25">
      <c r="A2" s="7"/>
      <c r="B2" s="677"/>
      <c r="C2" s="677"/>
    </row>
    <row r="3" spans="1:3" ht="5.75" customHeight="1" x14ac:dyDescent="0.25">
      <c r="A3" s="7"/>
      <c r="B3" s="2" t="s">
        <v>1</v>
      </c>
      <c r="C3" s="7"/>
    </row>
    <row r="4" spans="1:3" ht="22.5" customHeight="1" x14ac:dyDescent="0.25">
      <c r="A4" s="7"/>
      <c r="B4" s="4" t="s">
        <v>2</v>
      </c>
      <c r="C4" s="489" t="s">
        <v>546</v>
      </c>
    </row>
    <row r="5" spans="1:3" ht="22.5" customHeight="1" x14ac:dyDescent="0.25">
      <c r="A5" s="7"/>
      <c r="B5" s="4" t="s">
        <v>3</v>
      </c>
      <c r="C5" s="489" t="s">
        <v>546</v>
      </c>
    </row>
    <row r="6" spans="1:3" ht="16.75" customHeight="1" x14ac:dyDescent="0.25">
      <c r="A6" s="7"/>
      <c r="B6" s="8"/>
      <c r="C6" s="9"/>
    </row>
    <row r="7" spans="1:3" ht="22.5" customHeight="1" x14ac:dyDescent="0.25">
      <c r="A7" s="7"/>
      <c r="B7" s="679" t="s">
        <v>4</v>
      </c>
      <c r="C7" s="680"/>
    </row>
    <row r="8" spans="1:3" ht="22.5" customHeight="1" x14ac:dyDescent="0.25">
      <c r="A8" s="7"/>
      <c r="B8" s="6" t="s">
        <v>5</v>
      </c>
      <c r="C8" s="490" t="s">
        <v>546</v>
      </c>
    </row>
    <row r="9" spans="1:3" ht="22.5" customHeight="1" x14ac:dyDescent="0.25">
      <c r="A9" s="7"/>
      <c r="B9" s="4" t="s">
        <v>6</v>
      </c>
      <c r="C9" s="489" t="s">
        <v>546</v>
      </c>
    </row>
    <row r="10" spans="1:3" ht="22.5" customHeight="1" x14ac:dyDescent="0.25">
      <c r="A10" s="7"/>
      <c r="B10" s="4" t="s">
        <v>7</v>
      </c>
      <c r="C10" s="489" t="s">
        <v>546</v>
      </c>
    </row>
    <row r="11" spans="1:3" ht="16.75" customHeight="1" x14ac:dyDescent="0.25">
      <c r="A11" s="7"/>
      <c r="B11" s="8"/>
      <c r="C11" s="9"/>
    </row>
    <row r="12" spans="1:3" ht="22.5" customHeight="1" x14ac:dyDescent="0.25">
      <c r="A12" s="7"/>
      <c r="B12" s="676" t="s">
        <v>8</v>
      </c>
      <c r="C12" s="676"/>
    </row>
    <row r="13" spans="1:3" ht="22.5" customHeight="1" x14ac:dyDescent="0.25">
      <c r="A13" s="7"/>
      <c r="B13" s="6" t="s">
        <v>9</v>
      </c>
      <c r="C13" s="490" t="s">
        <v>546</v>
      </c>
    </row>
    <row r="14" spans="1:3" ht="22.5" customHeight="1" x14ac:dyDescent="0.25">
      <c r="A14" s="7"/>
      <c r="B14" s="4" t="s">
        <v>10</v>
      </c>
      <c r="C14" s="489" t="s">
        <v>546</v>
      </c>
    </row>
    <row r="15" spans="1:3" ht="22.5" customHeight="1" x14ac:dyDescent="0.25">
      <c r="A15" s="7"/>
      <c r="B15" s="4" t="s">
        <v>11</v>
      </c>
      <c r="C15" s="489" t="s">
        <v>546</v>
      </c>
    </row>
    <row r="16" spans="1:3" ht="22.5" customHeight="1" x14ac:dyDescent="0.25">
      <c r="A16" s="7"/>
      <c r="B16" s="4" t="s">
        <v>12</v>
      </c>
      <c r="C16" s="489" t="s">
        <v>546</v>
      </c>
    </row>
    <row r="17" spans="1:3" ht="22.5" customHeight="1" x14ac:dyDescent="0.25">
      <c r="A17" s="7"/>
      <c r="B17" s="4" t="s">
        <v>13</v>
      </c>
      <c r="C17" s="489" t="s">
        <v>546</v>
      </c>
    </row>
    <row r="18" spans="1:3" ht="22.5" customHeight="1" x14ac:dyDescent="0.25">
      <c r="A18" s="7"/>
      <c r="B18" s="4" t="s">
        <v>14</v>
      </c>
      <c r="C18" s="489" t="s">
        <v>546</v>
      </c>
    </row>
    <row r="19" spans="1:3" ht="22.5" customHeight="1" x14ac:dyDescent="0.25">
      <c r="A19" s="7"/>
      <c r="B19" s="4" t="s">
        <v>15</v>
      </c>
      <c r="C19" s="489" t="s">
        <v>546</v>
      </c>
    </row>
    <row r="20" spans="1:3" ht="16.75" customHeight="1" x14ac:dyDescent="0.25">
      <c r="A20" s="7"/>
      <c r="B20" s="7"/>
      <c r="C20" s="9"/>
    </row>
    <row r="21" spans="1:3" ht="22.5" customHeight="1" x14ac:dyDescent="0.25">
      <c r="A21" s="7"/>
      <c r="B21" s="676" t="s">
        <v>16</v>
      </c>
      <c r="C21" s="676"/>
    </row>
    <row r="22" spans="1:3" ht="22.5" customHeight="1" x14ac:dyDescent="0.25">
      <c r="A22" s="7"/>
      <c r="B22" s="6" t="s">
        <v>17</v>
      </c>
      <c r="C22" s="490" t="s">
        <v>546</v>
      </c>
    </row>
    <row r="23" spans="1:3" ht="22.5" customHeight="1" x14ac:dyDescent="0.25">
      <c r="A23" s="7"/>
      <c r="B23" s="4" t="s">
        <v>18</v>
      </c>
      <c r="C23" s="489" t="s">
        <v>546</v>
      </c>
    </row>
    <row r="24" spans="1:3" ht="22.5" customHeight="1" x14ac:dyDescent="0.25">
      <c r="A24" s="7"/>
      <c r="B24" s="4" t="s">
        <v>19</v>
      </c>
      <c r="C24" s="489" t="s">
        <v>546</v>
      </c>
    </row>
    <row r="25" spans="1:3" ht="22.5" customHeight="1" x14ac:dyDescent="0.25">
      <c r="A25" s="7"/>
      <c r="B25" s="4" t="s">
        <v>20</v>
      </c>
      <c r="C25" s="489" t="s">
        <v>546</v>
      </c>
    </row>
    <row r="26" spans="1:3" ht="22.5" customHeight="1" x14ac:dyDescent="0.25">
      <c r="A26" s="7"/>
      <c r="B26" s="4" t="s">
        <v>21</v>
      </c>
      <c r="C26" s="489" t="s">
        <v>546</v>
      </c>
    </row>
    <row r="27" spans="1:3" ht="16.75" customHeight="1" x14ac:dyDescent="0.25">
      <c r="A27" s="7"/>
      <c r="B27" s="4"/>
      <c r="C27" s="5"/>
    </row>
    <row r="28" spans="1:3" ht="22.5" customHeight="1" x14ac:dyDescent="0.25">
      <c r="A28" s="7"/>
      <c r="B28" s="676" t="s">
        <v>550</v>
      </c>
      <c r="C28" s="676"/>
    </row>
    <row r="29" spans="1:3" ht="22.5" customHeight="1" x14ac:dyDescent="0.25">
      <c r="A29" s="7"/>
      <c r="B29" s="6" t="s">
        <v>551</v>
      </c>
      <c r="C29" s="490" t="s">
        <v>900</v>
      </c>
    </row>
    <row r="30" spans="1:3" ht="22.5" customHeight="1" x14ac:dyDescent="0.25">
      <c r="A30" s="7"/>
      <c r="B30" s="4" t="s">
        <v>552</v>
      </c>
      <c r="C30" s="489" t="s">
        <v>900</v>
      </c>
    </row>
    <row r="31" spans="1:3" ht="22.5" customHeight="1" x14ac:dyDescent="0.25">
      <c r="A31" s="7"/>
      <c r="B31" s="4" t="s">
        <v>553</v>
      </c>
      <c r="C31" s="489" t="s">
        <v>900</v>
      </c>
    </row>
    <row r="32" spans="1:3" ht="22.5" customHeight="1" x14ac:dyDescent="0.25">
      <c r="A32" s="7"/>
      <c r="B32" s="4"/>
      <c r="C32" s="5"/>
    </row>
    <row r="33" spans="1:3" ht="22.5" customHeight="1" x14ac:dyDescent="0.25">
      <c r="A33" s="7"/>
      <c r="B33" s="4"/>
      <c r="C33" s="5"/>
    </row>
    <row r="34" spans="1:3" ht="22.5" customHeight="1" x14ac:dyDescent="0.25">
      <c r="A34" s="7"/>
      <c r="B34" s="4"/>
      <c r="C34" s="5"/>
    </row>
    <row r="35" spans="1:3" ht="22.5" customHeight="1" x14ac:dyDescent="0.25">
      <c r="A35" s="7"/>
      <c r="B35" s="4"/>
      <c r="C35" s="5"/>
    </row>
    <row r="36" spans="1:3" ht="22.5" customHeight="1" x14ac:dyDescent="0.25">
      <c r="A36" s="7"/>
      <c r="B36" s="4"/>
      <c r="C36" s="5"/>
    </row>
    <row r="37" spans="1:3" ht="22.5" customHeight="1" x14ac:dyDescent="0.25">
      <c r="A37" s="7"/>
      <c r="B37" s="4"/>
      <c r="C37" s="5"/>
    </row>
    <row r="38" spans="1:3" ht="22.5" customHeight="1" x14ac:dyDescent="0.25">
      <c r="A38" s="7"/>
      <c r="B38" s="4"/>
      <c r="C38" s="5"/>
    </row>
  </sheetData>
  <sheetProtection algorithmName="SHA-512" hashValue="tZWamxI6HxT//yMFZywdzuaBBD6HX0kkPWb9QtE3OSIXvUGCRs/2kfDW2NQraxnK6vtbZsj/qDrp+MttA+orKg==" saltValue="pyKo5jdMGuNrxG4uqJHXXw==" spinCount="100000" sheet="1" objects="1" scenarios="1"/>
  <mergeCells count="6">
    <mergeCell ref="B28:C28"/>
    <mergeCell ref="B2:C2"/>
    <mergeCell ref="B1:C1"/>
    <mergeCell ref="B7:C7"/>
    <mergeCell ref="B12:C12"/>
    <mergeCell ref="B21:C21"/>
  </mergeCells>
  <hyperlinks>
    <hyperlink ref="C4" location="Disclaimer!A1" display="Go to link" xr:uid="{E4B7A85C-CCF1-7745-9EB6-728A5F871131}"/>
    <hyperlink ref="C5" location="'Main ESG Targets &amp; Indicators'!A1" display="Go to link" xr:uid="{55B41592-A766-564C-A457-A29BA86BB3DB}"/>
    <hyperlink ref="C8" location="'Energy and Climate change'!A1" display="Go to link" xr:uid="{89FDCECC-DB66-594F-BE89-39D423F13CCA}"/>
    <hyperlink ref="C9" location="'Circular economy'!A1" display="Go to link" xr:uid="{76358B15-0699-FD4B-9C1A-7F0C8E330871}"/>
    <hyperlink ref="C10" location="'Water &amp; Biodiversity'!A1" display="Go to link" xr:uid="{82817D14-1631-A241-ADE8-AEC2D38F2058}"/>
    <hyperlink ref="C13" location="'Human Capital. Attraction reten'!A1" display="Go to link" xr:uid="{E4D6CEC7-B0E4-6547-9028-638A0942E317}"/>
    <hyperlink ref="C14" location="'Human Capital. Safety health an'!A1" display="Go to link" xr:uid="{50F53B25-A35A-F744-A3BD-511FA7FA0CA8}"/>
    <hyperlink ref="C15" location="'Human Capital. Diversity and In'!A1" display="Go to link" xr:uid="{F335410D-C460-634E-A560-E593C4B11442}"/>
    <hyperlink ref="C17" location="'Digital Inclusion'!A1" display="Go to link" xr:uid="{3456FD59-B777-3A4B-88B7-CF36DA1ADAB6}"/>
    <hyperlink ref="C18" location="'Contribution and Impact on comm'!A1" display="Go to link" xr:uid="{3C02AF5A-0424-4F47-9035-B8F1195FD1BA}"/>
    <hyperlink ref="C19" location="'Human Rights'!A1" display="Go to link" xr:uid="{DA4917BC-317A-F843-B811-0DD89897A5CB}"/>
    <hyperlink ref="C22" location="'Corporate Governance'!A1" display="Go to link" xr:uid="{FBF4B9B3-BA1C-7944-91C6-29C5EA25E2E1}"/>
    <hyperlink ref="C23" location="Ethics!A1" display="Go to link" xr:uid="{6DAF0C2D-9499-BD42-BF4C-EC1C80B09DAE}"/>
    <hyperlink ref="C24" location="'Fiscal Transparency'!A1" display="Go to link" xr:uid="{BF25559E-3471-364F-9CD2-DD9EB1905606}"/>
    <hyperlink ref="C25" location="'Privacy and Security'!A1" display="Go to link" xr:uid="{00057F46-CA91-9E45-BA96-DE2AA140EEBE}"/>
    <hyperlink ref="C26" location="'Supply chain'!A1" display="Go to link" xr:uid="{6AD123F6-BB31-6443-8BBE-CAF3E3ACE514}"/>
    <hyperlink ref="C29" location="'Appendix - Principal Adverse Im'!A1" display="Go to link" xr:uid="{09D8C5A7-C103-4A4D-9D25-834340380E3C}"/>
    <hyperlink ref="C30" location="'Appendix - SASB Compliance tabl'!A1" display="Go to link" xr:uid="{4003E1DF-8784-DA44-88EF-17DA02D35FB7}"/>
    <hyperlink ref="C31" location="'Appendix- GSMA ESG Metrics for '!A1" display="Go to link" xr:uid="{E15DDA69-3EF3-A041-A988-A70595743434}"/>
    <hyperlink ref="C16" location="'Sustainable Offering &amp; Innovati'!A1" display="Go to link" xr:uid="{18E58D6E-F5FF-DB43-BFBA-7CE67DD1FBC9}"/>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J38"/>
  <sheetViews>
    <sheetView showRuler="0" topLeftCell="A18" workbookViewId="0">
      <selection activeCell="J2" sqref="J2"/>
    </sheetView>
  </sheetViews>
  <sheetFormatPr baseColWidth="10" defaultColWidth="12.81640625" defaultRowHeight="12.5" x14ac:dyDescent="0.25"/>
  <cols>
    <col min="1" max="1" width="5.453125" customWidth="1"/>
  </cols>
  <sheetData>
    <row r="1" spans="2:10" ht="15" customHeight="1" x14ac:dyDescent="0.25"/>
    <row r="2" spans="2:10" ht="30" customHeight="1" x14ac:dyDescent="0.55000000000000004">
      <c r="B2" s="862" t="s">
        <v>488</v>
      </c>
      <c r="C2" s="680"/>
      <c r="D2" s="680"/>
      <c r="E2" s="680"/>
      <c r="F2" s="680"/>
      <c r="G2" s="680"/>
      <c r="J2" s="496" t="s">
        <v>548</v>
      </c>
    </row>
    <row r="3" spans="2:10" ht="15" customHeight="1" x14ac:dyDescent="0.25"/>
    <row r="4" spans="2:10" ht="22.5" customHeight="1" x14ac:dyDescent="0.3">
      <c r="B4" s="763" t="s">
        <v>489</v>
      </c>
      <c r="C4" s="680"/>
      <c r="D4" s="680"/>
      <c r="E4" s="680"/>
    </row>
    <row r="5" spans="2:10" ht="39.25" customHeight="1" x14ac:dyDescent="0.25">
      <c r="B5" s="439" t="s">
        <v>490</v>
      </c>
      <c r="C5" s="439" t="s">
        <v>491</v>
      </c>
      <c r="D5" s="439" t="s">
        <v>492</v>
      </c>
      <c r="E5" s="439" t="s">
        <v>493</v>
      </c>
      <c r="F5" s="439" t="s">
        <v>494</v>
      </c>
      <c r="G5" s="439" t="s">
        <v>495</v>
      </c>
      <c r="H5" s="439" t="s">
        <v>496</v>
      </c>
      <c r="I5" s="439" t="s">
        <v>497</v>
      </c>
      <c r="J5" s="439" t="s">
        <v>498</v>
      </c>
    </row>
    <row r="6" spans="2:10" ht="22.5" customHeight="1" x14ac:dyDescent="0.25">
      <c r="B6" s="364" t="s">
        <v>499</v>
      </c>
      <c r="C6" s="440">
        <v>8894.3381305043804</v>
      </c>
      <c r="D6" s="440">
        <v>113.05327947630001</v>
      </c>
      <c r="E6" s="440">
        <v>9007.3914099806807</v>
      </c>
      <c r="F6" s="440">
        <v>752.20808499364205</v>
      </c>
      <c r="G6" s="440">
        <v>102.87160987999999</v>
      </c>
      <c r="H6" s="440">
        <v>-173.788746026159</v>
      </c>
      <c r="I6" s="440">
        <v>7715.83</v>
      </c>
      <c r="J6" s="441">
        <v>3518.0921080175999</v>
      </c>
    </row>
    <row r="7" spans="2:10" ht="22.5" customHeight="1" x14ac:dyDescent="0.25">
      <c r="B7" s="332" t="s">
        <v>500</v>
      </c>
      <c r="C7" s="442">
        <v>2448.7216190040999</v>
      </c>
      <c r="D7" s="442">
        <v>128.95734859289999</v>
      </c>
      <c r="E7" s="442">
        <v>2577.6789675969999</v>
      </c>
      <c r="F7" s="442">
        <v>-165.63050735620001</v>
      </c>
      <c r="G7" s="442">
        <v>60.708265382900002</v>
      </c>
      <c r="H7" s="442">
        <v>33.546251627399997</v>
      </c>
      <c r="I7" s="442">
        <v>11725</v>
      </c>
      <c r="J7" s="443">
        <v>1489.4983250009</v>
      </c>
    </row>
    <row r="8" spans="2:10" ht="22.5" customHeight="1" x14ac:dyDescent="0.25">
      <c r="B8" s="332" t="s">
        <v>501</v>
      </c>
      <c r="C8" s="442">
        <v>9734.3632417125991</v>
      </c>
      <c r="D8" s="442">
        <v>74.513464052200007</v>
      </c>
      <c r="E8" s="442">
        <v>9808.8767057648001</v>
      </c>
      <c r="F8" s="442">
        <v>920.60157138379998</v>
      </c>
      <c r="G8" s="442">
        <v>249.98829212570001</v>
      </c>
      <c r="H8" s="442">
        <v>143.01382478720001</v>
      </c>
      <c r="I8" s="442">
        <v>34666.129999999997</v>
      </c>
      <c r="J8" s="443">
        <v>6249.7487840844997</v>
      </c>
    </row>
    <row r="9" spans="2:10" ht="22.5" customHeight="1" x14ac:dyDescent="0.25">
      <c r="B9" s="332" t="s">
        <v>502</v>
      </c>
      <c r="C9" s="442">
        <v>1956.5974448623999</v>
      </c>
      <c r="D9" s="442">
        <v>144.29391243329999</v>
      </c>
      <c r="E9" s="442">
        <v>2100.8913572956999</v>
      </c>
      <c r="F9" s="442">
        <v>63.710430430300001</v>
      </c>
      <c r="G9" s="442">
        <v>8.6547268894512595</v>
      </c>
      <c r="H9" s="442">
        <v>-5.7053752596000002</v>
      </c>
      <c r="I9" s="442">
        <v>4117.71</v>
      </c>
      <c r="J9" s="443">
        <v>1164.6007129939001</v>
      </c>
    </row>
    <row r="10" spans="2:10" ht="22.5" customHeight="1" x14ac:dyDescent="0.25">
      <c r="B10" s="332" t="s">
        <v>503</v>
      </c>
      <c r="C10" s="442">
        <v>1687.0973414758</v>
      </c>
      <c r="D10" s="442">
        <v>129.68779708279999</v>
      </c>
      <c r="E10" s="442">
        <v>1816.7851385586</v>
      </c>
      <c r="F10" s="442">
        <v>135.54614865170001</v>
      </c>
      <c r="G10" s="442">
        <v>68.544173937300002</v>
      </c>
      <c r="H10" s="442">
        <v>133.60282808229999</v>
      </c>
      <c r="I10" s="442">
        <v>6144.71</v>
      </c>
      <c r="J10" s="443">
        <v>734.31109456870001</v>
      </c>
    </row>
    <row r="11" spans="2:10" ht="22.5" customHeight="1" x14ac:dyDescent="0.25">
      <c r="B11" s="332" t="s">
        <v>504</v>
      </c>
      <c r="C11" s="442">
        <v>476.68203869609999</v>
      </c>
      <c r="D11" s="442">
        <v>8.7141974069000003</v>
      </c>
      <c r="E11" s="442">
        <v>485.39623610299998</v>
      </c>
      <c r="F11" s="442">
        <v>22.609083579499998</v>
      </c>
      <c r="G11" s="442">
        <v>-2.1911494018000002</v>
      </c>
      <c r="H11" s="442">
        <v>8.7732392650000008</v>
      </c>
      <c r="I11" s="442">
        <v>939.54</v>
      </c>
      <c r="J11" s="443">
        <v>230.69788288539999</v>
      </c>
    </row>
    <row r="12" spans="2:10" ht="22.5" customHeight="1" x14ac:dyDescent="0.25">
      <c r="B12" s="332" t="s">
        <v>505</v>
      </c>
      <c r="C12" s="442">
        <v>15353.6049476184</v>
      </c>
      <c r="D12" s="442">
        <v>1839.41720022</v>
      </c>
      <c r="E12" s="442">
        <v>17193.022147838401</v>
      </c>
      <c r="F12" s="442">
        <v>798.21726232922401</v>
      </c>
      <c r="G12" s="442">
        <v>383.42510102749998</v>
      </c>
      <c r="H12" s="442">
        <v>76.887575982933399</v>
      </c>
      <c r="I12" s="442">
        <v>27357.42</v>
      </c>
      <c r="J12" s="443">
        <v>8466.4398597799991</v>
      </c>
    </row>
    <row r="13" spans="2:10" ht="22.5" customHeight="1" x14ac:dyDescent="0.25">
      <c r="B13" s="332" t="s">
        <v>506</v>
      </c>
      <c r="C13" s="442">
        <v>1211.8705048825</v>
      </c>
      <c r="D13" s="442">
        <v>70.7909309681</v>
      </c>
      <c r="E13" s="442">
        <v>1282.6614358505999</v>
      </c>
      <c r="F13" s="442">
        <v>-228.03359209409999</v>
      </c>
      <c r="G13" s="442">
        <v>9.5717133429000008</v>
      </c>
      <c r="H13" s="442">
        <v>9.3254630633000009</v>
      </c>
      <c r="I13" s="442">
        <v>1894.29</v>
      </c>
      <c r="J13" s="443">
        <v>134.18618731039999</v>
      </c>
    </row>
    <row r="14" spans="2:10" ht="22.5" customHeight="1" x14ac:dyDescent="0.25">
      <c r="B14" s="332" t="s">
        <v>507</v>
      </c>
      <c r="C14" s="442">
        <v>1935.8721408545</v>
      </c>
      <c r="D14" s="442">
        <v>26.906562711500001</v>
      </c>
      <c r="E14" s="442">
        <v>1962.7787035660001</v>
      </c>
      <c r="F14" s="442">
        <v>-99.862455601500002</v>
      </c>
      <c r="G14" s="442">
        <v>112.03796343493801</v>
      </c>
      <c r="H14" s="442">
        <v>259.18494801560001</v>
      </c>
      <c r="I14" s="442">
        <v>4554.08</v>
      </c>
      <c r="J14" s="443">
        <v>1198.1149102970001</v>
      </c>
    </row>
    <row r="15" spans="2:10" ht="22.5" customHeight="1" x14ac:dyDescent="0.25">
      <c r="B15" s="332" t="s">
        <v>508</v>
      </c>
      <c r="C15" s="442">
        <v>272.40583715320003</v>
      </c>
      <c r="D15" s="442">
        <v>142.78456818149999</v>
      </c>
      <c r="E15" s="442">
        <v>415.19040533470002</v>
      </c>
      <c r="F15" s="442">
        <v>151.99560469389999</v>
      </c>
      <c r="G15" s="442">
        <v>15.0198263013</v>
      </c>
      <c r="H15" s="442">
        <v>18.119863465400002</v>
      </c>
      <c r="I15" s="442">
        <v>590.5</v>
      </c>
      <c r="J15" s="443">
        <v>338.7767630477</v>
      </c>
    </row>
    <row r="16" spans="2:10" ht="22.5" customHeight="1" x14ac:dyDescent="0.25">
      <c r="B16" s="332" t="s">
        <v>509</v>
      </c>
      <c r="C16" s="442">
        <v>275.29212719589998</v>
      </c>
      <c r="D16" s="442">
        <v>85.8503459346</v>
      </c>
      <c r="E16" s="442">
        <v>361.14247313049998</v>
      </c>
      <c r="F16" s="442">
        <v>94.558262673000002</v>
      </c>
      <c r="G16" s="442">
        <v>9.6579308795000003</v>
      </c>
      <c r="H16" s="442">
        <v>50.461180876199997</v>
      </c>
      <c r="I16" s="442">
        <v>1644.29</v>
      </c>
      <c r="J16" s="443">
        <v>50.4728119432</v>
      </c>
    </row>
    <row r="17" spans="2:10" ht="22.5" customHeight="1" x14ac:dyDescent="0.25">
      <c r="B17" s="401" t="s">
        <v>510</v>
      </c>
      <c r="C17" s="444">
        <v>798.77938838859995</v>
      </c>
      <c r="D17" s="444">
        <v>-1039.422560575</v>
      </c>
      <c r="E17" s="444">
        <v>-240.64317218639999</v>
      </c>
      <c r="F17" s="444">
        <v>236.38911433233301</v>
      </c>
      <c r="G17" s="444">
        <v>-7.82953403846982</v>
      </c>
      <c r="H17" s="444">
        <v>17.990260532800001</v>
      </c>
      <c r="I17" s="444">
        <v>1133.54</v>
      </c>
      <c r="J17" s="445">
        <v>138.570984756</v>
      </c>
    </row>
    <row r="18" spans="2:10" ht="22.5" customHeight="1" x14ac:dyDescent="0.25">
      <c r="B18" s="97" t="s">
        <v>194</v>
      </c>
      <c r="C18" s="446">
        <v>45045.624762348503</v>
      </c>
      <c r="D18" s="446">
        <v>1725.5470464851001</v>
      </c>
      <c r="E18" s="446">
        <v>46771.171808833598</v>
      </c>
      <c r="F18" s="446">
        <v>2682.3090080155998</v>
      </c>
      <c r="G18" s="446">
        <v>1010.45891976122</v>
      </c>
      <c r="H18" s="446">
        <v>571.41131441237405</v>
      </c>
      <c r="I18" s="446">
        <v>102483.04</v>
      </c>
      <c r="J18" s="447">
        <v>23713.510424685301</v>
      </c>
    </row>
    <row r="19" spans="2:10" ht="22.5" customHeight="1" x14ac:dyDescent="0.3">
      <c r="B19" s="467"/>
      <c r="C19" s="467"/>
      <c r="D19" s="467"/>
      <c r="E19" s="467"/>
      <c r="F19" s="467"/>
      <c r="G19" s="467"/>
      <c r="H19" s="467"/>
      <c r="I19" s="467"/>
      <c r="J19" s="467"/>
    </row>
    <row r="20" spans="2:10" ht="15" customHeight="1" x14ac:dyDescent="0.3">
      <c r="B20" s="763" t="s">
        <v>511</v>
      </c>
      <c r="C20" s="680"/>
      <c r="D20" s="680"/>
      <c r="E20" s="680"/>
    </row>
    <row r="21" spans="2:10" ht="72.5" customHeight="1" x14ac:dyDescent="0.25">
      <c r="B21" s="448" t="s">
        <v>512</v>
      </c>
      <c r="C21" s="449" t="s">
        <v>513</v>
      </c>
      <c r="D21" s="449" t="s">
        <v>514</v>
      </c>
      <c r="E21" s="450" t="s">
        <v>515</v>
      </c>
      <c r="F21" s="450" t="s">
        <v>516</v>
      </c>
      <c r="G21" s="450" t="s">
        <v>517</v>
      </c>
    </row>
    <row r="22" spans="2:10" ht="27.5" customHeight="1" x14ac:dyDescent="0.25">
      <c r="B22" s="364" t="s">
        <v>499</v>
      </c>
      <c r="C22" s="451">
        <v>624.05294345000004</v>
      </c>
      <c r="D22" s="452">
        <v>697000000</v>
      </c>
      <c r="E22" s="453">
        <v>343.16170525640001</v>
      </c>
      <c r="F22" s="453">
        <v>905.18287543220003</v>
      </c>
      <c r="G22" s="454">
        <v>1248.3445806886</v>
      </c>
    </row>
    <row r="23" spans="2:10" ht="27.5" customHeight="1" x14ac:dyDescent="0.25">
      <c r="B23" s="332" t="s">
        <v>500</v>
      </c>
      <c r="C23" s="455">
        <v>-167.25967980920001</v>
      </c>
      <c r="D23" s="456">
        <v>-166000000</v>
      </c>
      <c r="E23" s="457">
        <v>169.14773590799999</v>
      </c>
      <c r="F23" s="457">
        <v>241.12420121930001</v>
      </c>
      <c r="G23" s="458">
        <v>410.27193712730002</v>
      </c>
    </row>
    <row r="24" spans="2:10" ht="27.5" customHeight="1" x14ac:dyDescent="0.25">
      <c r="B24" s="332" t="s">
        <v>501</v>
      </c>
      <c r="C24" s="455">
        <v>1062.7035162290999</v>
      </c>
      <c r="D24" s="456">
        <v>919000000</v>
      </c>
      <c r="E24" s="457">
        <v>678.6347845693</v>
      </c>
      <c r="F24" s="457">
        <v>1526.3466376307999</v>
      </c>
      <c r="G24" s="458">
        <v>2204.9814222001</v>
      </c>
    </row>
    <row r="25" spans="2:10" ht="27.5" customHeight="1" x14ac:dyDescent="0.25">
      <c r="B25" s="332" t="s">
        <v>502</v>
      </c>
      <c r="C25" s="455">
        <v>-121.7009062164</v>
      </c>
      <c r="D25" s="456">
        <v>64000000</v>
      </c>
      <c r="E25" s="457">
        <v>6.1853536630999999</v>
      </c>
      <c r="F25" s="457">
        <v>78.058640669799999</v>
      </c>
      <c r="G25" s="458">
        <v>84.243994332900002</v>
      </c>
    </row>
    <row r="26" spans="2:10" ht="27.5" customHeight="1" x14ac:dyDescent="0.25">
      <c r="B26" s="332" t="s">
        <v>503</v>
      </c>
      <c r="C26" s="455">
        <v>-100.45812722469999</v>
      </c>
      <c r="D26" s="456">
        <v>118000000</v>
      </c>
      <c r="E26" s="457">
        <v>140.0769271762</v>
      </c>
      <c r="F26" s="457">
        <v>123.0267657112</v>
      </c>
      <c r="G26" s="458">
        <v>263.10369288739997</v>
      </c>
    </row>
    <row r="27" spans="2:10" ht="27.5" customHeight="1" x14ac:dyDescent="0.25">
      <c r="B27" s="332" t="s">
        <v>504</v>
      </c>
      <c r="C27" s="455">
        <v>-20.332758984000002</v>
      </c>
      <c r="D27" s="456">
        <v>23000000</v>
      </c>
      <c r="E27" s="457">
        <v>51.416106089199999</v>
      </c>
      <c r="F27" s="457">
        <v>18.301915790700001</v>
      </c>
      <c r="G27" s="458">
        <v>69.718021879899993</v>
      </c>
    </row>
    <row r="28" spans="2:10" ht="27.5" customHeight="1" x14ac:dyDescent="0.25">
      <c r="B28" s="332" t="s">
        <v>505</v>
      </c>
      <c r="C28" s="455">
        <v>-1263.8000706176999</v>
      </c>
      <c r="D28" s="456">
        <v>795000000</v>
      </c>
      <c r="E28" s="457">
        <v>949.64137485599997</v>
      </c>
      <c r="F28" s="457">
        <v>1937.5113509176999</v>
      </c>
      <c r="G28" s="458">
        <v>2887.1527257736998</v>
      </c>
    </row>
    <row r="29" spans="2:10" ht="27.5" customHeight="1" x14ac:dyDescent="0.25">
      <c r="B29" s="332" t="s">
        <v>506</v>
      </c>
      <c r="C29" s="455">
        <v>-18.914834622899999</v>
      </c>
      <c r="D29" s="456">
        <v>-228000000</v>
      </c>
      <c r="E29" s="457">
        <v>21.359202090299998</v>
      </c>
      <c r="F29" s="457">
        <v>59.320306264099997</v>
      </c>
      <c r="G29" s="458">
        <v>80.679508354399999</v>
      </c>
    </row>
    <row r="30" spans="2:10" ht="27.5" customHeight="1" x14ac:dyDescent="0.25">
      <c r="B30" s="332" t="s">
        <v>507</v>
      </c>
      <c r="C30" s="455">
        <v>-157.12623894730001</v>
      </c>
      <c r="D30" s="456">
        <v>-103000000</v>
      </c>
      <c r="E30" s="457">
        <v>30.371533466300001</v>
      </c>
      <c r="F30" s="457">
        <v>126.0772472119</v>
      </c>
      <c r="G30" s="458">
        <v>156.4487806782</v>
      </c>
    </row>
    <row r="31" spans="2:10" ht="27.5" customHeight="1" x14ac:dyDescent="0.25">
      <c r="B31" s="332" t="s">
        <v>508</v>
      </c>
      <c r="C31" s="455">
        <v>148.06511504880001</v>
      </c>
      <c r="D31" s="456">
        <v>152000000</v>
      </c>
      <c r="E31" s="457">
        <v>23.7826804669</v>
      </c>
      <c r="F31" s="457">
        <v>34.822066557600003</v>
      </c>
      <c r="G31" s="458">
        <v>58.6047470245</v>
      </c>
    </row>
    <row r="32" spans="2:10" ht="27.5" customHeight="1" x14ac:dyDescent="0.25">
      <c r="B32" s="332" t="s">
        <v>509</v>
      </c>
      <c r="C32" s="455">
        <v>101.2441580384</v>
      </c>
      <c r="D32" s="456">
        <v>95000000</v>
      </c>
      <c r="E32" s="457">
        <v>16.340716825800001</v>
      </c>
      <c r="F32" s="457">
        <v>17.627969390600001</v>
      </c>
      <c r="G32" s="458">
        <v>33.968686216400002</v>
      </c>
    </row>
    <row r="33" spans="2:7" ht="27.5" customHeight="1" x14ac:dyDescent="0.25">
      <c r="B33" s="401" t="s">
        <v>510</v>
      </c>
      <c r="C33" s="459">
        <v>-1898.5170074212999</v>
      </c>
      <c r="D33" s="460">
        <v>316000000</v>
      </c>
      <c r="E33" s="461">
        <v>34.218081822499997</v>
      </c>
      <c r="F33" s="461">
        <v>48.392069238200001</v>
      </c>
      <c r="G33" s="462">
        <v>82.610151060700005</v>
      </c>
    </row>
    <row r="34" spans="2:7" ht="27.5" customHeight="1" x14ac:dyDescent="0.25">
      <c r="B34" s="97" t="s">
        <v>194</v>
      </c>
      <c r="C34" s="463">
        <v>-1812.0438910772</v>
      </c>
      <c r="D34" s="464">
        <v>2682000000</v>
      </c>
      <c r="E34" s="465">
        <v>2464.3362021900002</v>
      </c>
      <c r="F34" s="465">
        <v>5115.7920460341002</v>
      </c>
      <c r="G34" s="466">
        <v>7580.1282482241004</v>
      </c>
    </row>
    <row r="35" spans="2:7" ht="27.5" customHeight="1" x14ac:dyDescent="0.25">
      <c r="B35" s="871" t="s">
        <v>518</v>
      </c>
      <c r="C35" s="871"/>
      <c r="D35" s="871"/>
      <c r="E35" s="871"/>
      <c r="F35" s="871"/>
      <c r="G35" s="871"/>
    </row>
    <row r="36" spans="2:7" ht="27.5" customHeight="1" x14ac:dyDescent="0.25">
      <c r="B36" s="680"/>
      <c r="C36" s="680"/>
      <c r="D36" s="680"/>
      <c r="E36" s="680"/>
      <c r="F36" s="680"/>
      <c r="G36" s="680"/>
    </row>
    <row r="37" spans="2:7" ht="27.5" customHeight="1" x14ac:dyDescent="0.25">
      <c r="B37" s="680"/>
      <c r="C37" s="680"/>
      <c r="D37" s="680"/>
      <c r="E37" s="680"/>
      <c r="F37" s="680"/>
      <c r="G37" s="680"/>
    </row>
    <row r="38" spans="2:7" ht="53" customHeight="1" x14ac:dyDescent="0.25">
      <c r="B38" s="680"/>
      <c r="C38" s="680"/>
      <c r="D38" s="680"/>
      <c r="E38" s="680"/>
      <c r="F38" s="680"/>
      <c r="G38" s="680"/>
    </row>
  </sheetData>
  <mergeCells count="4">
    <mergeCell ref="B2:G2"/>
    <mergeCell ref="B4:E4"/>
    <mergeCell ref="B20:E20"/>
    <mergeCell ref="B35:G38"/>
  </mergeCells>
  <hyperlinks>
    <hyperlink ref="J2" r:id="rId1" location="page=297" xr:uid="{AFF0FF54-14ED-194B-915D-A36DA8DF4DF6}"/>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19"/>
  <sheetViews>
    <sheetView showRuler="0" workbookViewId="0"/>
  </sheetViews>
  <sheetFormatPr baseColWidth="10" defaultColWidth="12.81640625" defaultRowHeight="12.5" x14ac:dyDescent="0.25"/>
  <cols>
    <col min="1" max="1" width="5.453125" customWidth="1"/>
    <col min="2" max="4" width="28.36328125" customWidth="1"/>
    <col min="5" max="6" width="11.81640625" customWidth="1"/>
  </cols>
  <sheetData>
    <row r="1" spans="1:6" ht="33.25" customHeight="1" x14ac:dyDescent="0.35">
      <c r="A1" s="27"/>
      <c r="B1" s="7"/>
      <c r="C1" s="7"/>
      <c r="D1" s="7"/>
      <c r="E1" s="7"/>
      <c r="F1" s="7"/>
    </row>
    <row r="2" spans="1:6" ht="35.75" customHeight="1" x14ac:dyDescent="0.55000000000000004">
      <c r="A2" s="27"/>
      <c r="B2" s="678" t="s">
        <v>519</v>
      </c>
      <c r="C2" s="678"/>
      <c r="D2" s="678"/>
      <c r="E2" s="678"/>
      <c r="F2" s="495" t="s">
        <v>548</v>
      </c>
    </row>
    <row r="3" spans="1:6" ht="18.25" customHeight="1" x14ac:dyDescent="0.35">
      <c r="A3" s="27"/>
      <c r="B3" s="28"/>
      <c r="C3" s="28"/>
      <c r="D3" s="28"/>
      <c r="E3" s="28"/>
      <c r="F3" s="28"/>
    </row>
    <row r="4" spans="1:6" ht="25.75" customHeight="1" x14ac:dyDescent="0.35">
      <c r="A4" s="27"/>
      <c r="B4" s="874" t="s">
        <v>520</v>
      </c>
      <c r="C4" s="874"/>
      <c r="D4" s="874"/>
      <c r="E4" s="468"/>
      <c r="F4" s="468"/>
    </row>
    <row r="5" spans="1:6" ht="27.5" customHeight="1" x14ac:dyDescent="0.35">
      <c r="A5" s="27"/>
      <c r="B5" s="469"/>
      <c r="C5" s="470"/>
      <c r="D5" s="471"/>
      <c r="E5" s="472">
        <v>2022</v>
      </c>
      <c r="F5" s="473">
        <v>2023</v>
      </c>
    </row>
    <row r="6" spans="1:6" ht="22.5" customHeight="1" x14ac:dyDescent="0.35">
      <c r="A6" s="27"/>
      <c r="B6" s="856" t="s">
        <v>521</v>
      </c>
      <c r="C6" s="856"/>
      <c r="D6" s="875"/>
      <c r="E6" s="412">
        <v>67880</v>
      </c>
      <c r="F6" s="118">
        <v>94642</v>
      </c>
    </row>
    <row r="7" spans="1:6" ht="22.5" customHeight="1" x14ac:dyDescent="0.35">
      <c r="A7" s="27"/>
      <c r="B7" s="816" t="s">
        <v>522</v>
      </c>
      <c r="C7" s="816"/>
      <c r="D7" s="817"/>
      <c r="E7" s="378">
        <v>81460</v>
      </c>
      <c r="F7" s="122">
        <v>75821</v>
      </c>
    </row>
    <row r="8" spans="1:6" ht="22.5" customHeight="1" x14ac:dyDescent="0.35">
      <c r="A8" s="27"/>
      <c r="B8" s="816" t="s">
        <v>523</v>
      </c>
      <c r="C8" s="816"/>
      <c r="D8" s="817"/>
      <c r="E8" s="378">
        <v>49</v>
      </c>
      <c r="F8" s="122">
        <v>83</v>
      </c>
    </row>
    <row r="9" spans="1:6" ht="22.5" customHeight="1" x14ac:dyDescent="0.35">
      <c r="A9" s="27"/>
      <c r="B9" s="816" t="s">
        <v>524</v>
      </c>
      <c r="C9" s="816"/>
      <c r="D9" s="817"/>
      <c r="E9" s="378">
        <v>18</v>
      </c>
      <c r="F9" s="122">
        <v>18</v>
      </c>
    </row>
    <row r="10" spans="1:6" ht="22.5" customHeight="1" x14ac:dyDescent="0.35">
      <c r="A10" s="27"/>
      <c r="B10" s="816" t="s">
        <v>525</v>
      </c>
      <c r="C10" s="816"/>
      <c r="D10" s="817"/>
      <c r="E10" s="378">
        <v>318058.62543857499</v>
      </c>
      <c r="F10" s="122">
        <v>300366</v>
      </c>
    </row>
    <row r="11" spans="1:6" ht="39.25" customHeight="1" x14ac:dyDescent="0.35">
      <c r="A11" s="27"/>
      <c r="B11" s="816" t="s">
        <v>526</v>
      </c>
      <c r="C11" s="816"/>
      <c r="D11" s="817"/>
      <c r="E11" s="378">
        <v>0</v>
      </c>
      <c r="F11" s="122">
        <v>0</v>
      </c>
    </row>
    <row r="12" spans="1:6" ht="39.25" customHeight="1" x14ac:dyDescent="0.35">
      <c r="A12" s="27"/>
      <c r="B12" s="816" t="s">
        <v>527</v>
      </c>
      <c r="C12" s="816"/>
      <c r="D12" s="817"/>
      <c r="E12" s="378">
        <v>32</v>
      </c>
      <c r="F12" s="122">
        <v>10</v>
      </c>
    </row>
    <row r="13" spans="1:6" ht="39.25" customHeight="1" x14ac:dyDescent="0.35">
      <c r="A13" s="27"/>
      <c r="B13" s="816" t="s">
        <v>528</v>
      </c>
      <c r="C13" s="816"/>
      <c r="D13" s="817"/>
      <c r="E13" s="378">
        <v>0</v>
      </c>
      <c r="F13" s="122">
        <v>2</v>
      </c>
    </row>
    <row r="14" spans="1:6" ht="22.5" customHeight="1" x14ac:dyDescent="0.35">
      <c r="A14" s="27"/>
      <c r="B14" s="816" t="s">
        <v>102</v>
      </c>
      <c r="C14" s="816"/>
      <c r="D14" s="817"/>
      <c r="E14" s="378">
        <v>5836</v>
      </c>
      <c r="F14" s="122">
        <v>6077</v>
      </c>
    </row>
    <row r="15" spans="1:6" ht="22.5" customHeight="1" x14ac:dyDescent="0.35">
      <c r="A15" s="27"/>
      <c r="B15" s="816" t="s">
        <v>529</v>
      </c>
      <c r="C15" s="816"/>
      <c r="D15" s="817"/>
      <c r="E15" s="378">
        <v>2</v>
      </c>
      <c r="F15" s="122">
        <v>0</v>
      </c>
    </row>
    <row r="16" spans="1:6" ht="22.5" customHeight="1" x14ac:dyDescent="0.35">
      <c r="A16" s="27"/>
      <c r="B16" s="816" t="s">
        <v>530</v>
      </c>
      <c r="C16" s="816"/>
      <c r="D16" s="817"/>
      <c r="E16" s="378">
        <v>2</v>
      </c>
      <c r="F16" s="122">
        <v>0</v>
      </c>
    </row>
    <row r="17" spans="1:6" ht="22.5" customHeight="1" x14ac:dyDescent="0.35">
      <c r="A17" s="27"/>
      <c r="B17" s="816" t="s">
        <v>531</v>
      </c>
      <c r="C17" s="816"/>
      <c r="D17" s="817"/>
      <c r="E17" s="378">
        <v>23958088</v>
      </c>
      <c r="F17" s="122">
        <v>0</v>
      </c>
    </row>
    <row r="18" spans="1:6" ht="22.5" customHeight="1" x14ac:dyDescent="0.35">
      <c r="A18" s="27"/>
      <c r="B18" s="872" t="s">
        <v>532</v>
      </c>
      <c r="C18" s="872"/>
      <c r="D18" s="873"/>
      <c r="E18" s="474">
        <v>69</v>
      </c>
      <c r="F18" s="312">
        <v>72</v>
      </c>
    </row>
    <row r="19" spans="1:6" ht="21.75" customHeight="1" x14ac:dyDescent="0.35">
      <c r="A19" s="27"/>
      <c r="B19" s="475"/>
      <c r="C19" s="475"/>
      <c r="D19" s="476"/>
      <c r="E19" s="477"/>
      <c r="F19" s="477"/>
    </row>
  </sheetData>
  <mergeCells count="15">
    <mergeCell ref="B2:E2"/>
    <mergeCell ref="B4:D4"/>
    <mergeCell ref="B9:D9"/>
    <mergeCell ref="B8:D8"/>
    <mergeCell ref="B6:D6"/>
    <mergeCell ref="B7:D7"/>
    <mergeCell ref="B17:D17"/>
    <mergeCell ref="B15:D15"/>
    <mergeCell ref="B14:D14"/>
    <mergeCell ref="B18:D18"/>
    <mergeCell ref="B10:D10"/>
    <mergeCell ref="B11:D11"/>
    <mergeCell ref="B12:D12"/>
    <mergeCell ref="B13:D13"/>
    <mergeCell ref="B16:D16"/>
  </mergeCells>
  <hyperlinks>
    <hyperlink ref="F2" r:id="rId1" location="page=305" xr:uid="{6A5534DD-1045-584C-A25C-BEDE2EBCD89C}"/>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16"/>
  <sheetViews>
    <sheetView showRuler="0" workbookViewId="0"/>
  </sheetViews>
  <sheetFormatPr baseColWidth="10" defaultColWidth="12.81640625" defaultRowHeight="12.5" x14ac:dyDescent="0.25"/>
  <cols>
    <col min="1" max="1" width="5.453125" customWidth="1"/>
    <col min="2" max="2" width="20.1796875" customWidth="1"/>
    <col min="3" max="3" width="62.1796875" customWidth="1"/>
    <col min="4" max="5" width="13.81640625" customWidth="1"/>
  </cols>
  <sheetData>
    <row r="1" spans="1:5" ht="59.25" customHeight="1" x14ac:dyDescent="0.55000000000000004">
      <c r="A1" s="27"/>
      <c r="B1" s="678" t="s">
        <v>21</v>
      </c>
      <c r="C1" s="678"/>
      <c r="D1" s="678"/>
      <c r="E1" s="495" t="s">
        <v>548</v>
      </c>
    </row>
    <row r="2" spans="1:5" ht="18.25" customHeight="1" x14ac:dyDescent="0.35">
      <c r="A2" s="27"/>
      <c r="B2" s="27"/>
      <c r="C2" s="27"/>
      <c r="D2" s="27"/>
      <c r="E2" s="27"/>
    </row>
    <row r="3" spans="1:5" ht="25.75" customHeight="1" x14ac:dyDescent="0.35">
      <c r="A3" s="27"/>
      <c r="B3" s="174"/>
      <c r="C3" s="174"/>
      <c r="D3" s="7"/>
      <c r="E3" s="468"/>
    </row>
    <row r="4" spans="1:5" ht="16.75" customHeight="1" x14ac:dyDescent="0.35">
      <c r="A4" s="27"/>
      <c r="B4" s="876" t="s">
        <v>451</v>
      </c>
      <c r="C4" s="876"/>
      <c r="D4" s="876"/>
      <c r="E4" s="479"/>
    </row>
    <row r="5" spans="1:5" ht="16.75" customHeight="1" x14ac:dyDescent="0.35">
      <c r="A5" s="27"/>
      <c r="B5" s="478" t="s">
        <v>533</v>
      </c>
      <c r="C5" s="479"/>
      <c r="D5" s="479"/>
      <c r="E5" s="479"/>
    </row>
    <row r="6" spans="1:5" ht="16.75" customHeight="1" x14ac:dyDescent="0.35">
      <c r="A6" s="27"/>
      <c r="B6" s="480"/>
      <c r="C6" s="249" t="s">
        <v>534</v>
      </c>
      <c r="D6" s="250" t="s">
        <v>196</v>
      </c>
      <c r="E6" s="251" t="s">
        <v>197</v>
      </c>
    </row>
    <row r="7" spans="1:5" ht="16.75" customHeight="1" x14ac:dyDescent="0.35">
      <c r="A7" s="27"/>
      <c r="B7" s="877" t="s">
        <v>535</v>
      </c>
      <c r="C7" s="481" t="s">
        <v>536</v>
      </c>
      <c r="D7" s="482">
        <v>21863021227.103802</v>
      </c>
      <c r="E7" s="483">
        <v>23369646216.738098</v>
      </c>
    </row>
    <row r="8" spans="1:5" ht="16.75" customHeight="1" x14ac:dyDescent="0.35">
      <c r="A8" s="27"/>
      <c r="B8" s="848"/>
      <c r="C8" s="372" t="s">
        <v>537</v>
      </c>
      <c r="D8" s="399">
        <v>8526</v>
      </c>
      <c r="E8" s="24">
        <v>8462</v>
      </c>
    </row>
    <row r="9" spans="1:5" ht="16.75" customHeight="1" x14ac:dyDescent="0.35">
      <c r="A9" s="27"/>
      <c r="B9" s="778"/>
      <c r="C9" s="372" t="s">
        <v>538</v>
      </c>
      <c r="D9" s="484">
        <v>83.457815096478797</v>
      </c>
      <c r="E9" s="21">
        <v>83.1309037296311</v>
      </c>
    </row>
    <row r="10" spans="1:5" ht="14.25" customHeight="1" x14ac:dyDescent="0.35">
      <c r="A10" s="27"/>
      <c r="B10" s="853" t="s">
        <v>539</v>
      </c>
      <c r="C10" s="372" t="s">
        <v>540</v>
      </c>
      <c r="D10" s="399">
        <v>768</v>
      </c>
      <c r="E10" s="24">
        <v>687</v>
      </c>
    </row>
    <row r="11" spans="1:5" ht="39.25" customHeight="1" x14ac:dyDescent="0.35">
      <c r="A11" s="27"/>
      <c r="B11" s="848"/>
      <c r="C11" s="372" t="s">
        <v>541</v>
      </c>
      <c r="D11" s="484">
        <v>72</v>
      </c>
      <c r="E11" s="21">
        <v>72</v>
      </c>
    </row>
    <row r="12" spans="1:5" ht="27.5" customHeight="1" x14ac:dyDescent="0.35">
      <c r="A12" s="27"/>
      <c r="B12" s="848"/>
      <c r="C12" s="372" t="s">
        <v>542</v>
      </c>
      <c r="D12" s="484">
        <v>100</v>
      </c>
      <c r="E12" s="21">
        <v>100</v>
      </c>
    </row>
    <row r="13" spans="1:5" ht="39.25" customHeight="1" x14ac:dyDescent="0.35">
      <c r="A13" s="27"/>
      <c r="B13" s="848"/>
      <c r="C13" s="372" t="s">
        <v>543</v>
      </c>
      <c r="D13" s="485">
        <v>6</v>
      </c>
      <c r="E13" s="486">
        <v>5</v>
      </c>
    </row>
    <row r="14" spans="1:5" ht="16.75" customHeight="1" x14ac:dyDescent="0.35">
      <c r="A14" s="27"/>
      <c r="B14" s="848"/>
      <c r="C14" s="372" t="s">
        <v>544</v>
      </c>
      <c r="D14" s="485">
        <v>18578</v>
      </c>
      <c r="E14" s="486">
        <v>18324</v>
      </c>
    </row>
    <row r="15" spans="1:5" ht="27.5" customHeight="1" x14ac:dyDescent="0.35">
      <c r="A15" s="27"/>
      <c r="B15" s="878"/>
      <c r="C15" s="487" t="s">
        <v>545</v>
      </c>
      <c r="D15" s="379">
        <v>879</v>
      </c>
      <c r="E15" s="112">
        <v>853</v>
      </c>
    </row>
    <row r="16" spans="1:5" ht="18.25" customHeight="1" x14ac:dyDescent="0.35">
      <c r="A16" s="27"/>
      <c r="B16" s="879"/>
      <c r="C16" s="879"/>
      <c r="D16" s="488"/>
      <c r="E16" s="488"/>
    </row>
  </sheetData>
  <mergeCells count="5">
    <mergeCell ref="B1:D1"/>
    <mergeCell ref="B4:D4"/>
    <mergeCell ref="B7:B9"/>
    <mergeCell ref="B10:B15"/>
    <mergeCell ref="B16:C16"/>
  </mergeCells>
  <hyperlinks>
    <hyperlink ref="E1" r:id="rId1" location="page=332" xr:uid="{2148F150-AA37-414E-9432-25861ADDFB44}"/>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01238-819F-C240-84A2-7EBA049B3AEE}">
  <dimension ref="B1:C8"/>
  <sheetViews>
    <sheetView showRuler="0" topLeftCell="A8" workbookViewId="0">
      <selection activeCell="C5" sqref="C5"/>
    </sheetView>
  </sheetViews>
  <sheetFormatPr baseColWidth="10" defaultColWidth="12.81640625" defaultRowHeight="12.5" x14ac:dyDescent="0.25"/>
  <cols>
    <col min="1" max="1" width="5.453125" style="497" customWidth="1"/>
    <col min="2" max="2" width="75.36328125" style="497" customWidth="1"/>
    <col min="3" max="3" width="15" style="497" customWidth="1"/>
    <col min="4" max="16384" width="12.81640625" style="497"/>
  </cols>
  <sheetData>
    <row r="1" spans="2:3" ht="15" customHeight="1" x14ac:dyDescent="0.25"/>
    <row r="2" spans="2:3" ht="56.75" customHeight="1" x14ac:dyDescent="0.55000000000000004">
      <c r="B2" s="681" t="s">
        <v>554</v>
      </c>
      <c r="C2" s="681"/>
    </row>
    <row r="3" spans="2:3" ht="15" customHeight="1" x14ac:dyDescent="0.25">
      <c r="B3" s="498"/>
      <c r="C3" s="498"/>
    </row>
    <row r="4" spans="2:3" ht="16.75" customHeight="1" x14ac:dyDescent="0.25">
      <c r="B4" s="499" t="s">
        <v>555</v>
      </c>
      <c r="C4" s="489" t="s">
        <v>900</v>
      </c>
    </row>
    <row r="5" spans="2:3" ht="16.75" customHeight="1" x14ac:dyDescent="0.25">
      <c r="B5" s="499" t="s">
        <v>556</v>
      </c>
      <c r="C5" s="489" t="s">
        <v>900</v>
      </c>
    </row>
    <row r="6" spans="2:3" ht="16.75" customHeight="1" x14ac:dyDescent="0.25">
      <c r="B6" s="499" t="s">
        <v>557</v>
      </c>
      <c r="C6" s="489" t="s">
        <v>900</v>
      </c>
    </row>
    <row r="7" spans="2:3" ht="15" customHeight="1" x14ac:dyDescent="0.25">
      <c r="B7" s="881"/>
      <c r="C7" s="881"/>
    </row>
    <row r="8" spans="2:3" ht="409.5" customHeight="1" x14ac:dyDescent="0.25">
      <c r="B8" s="880"/>
      <c r="C8" s="880"/>
    </row>
  </sheetData>
  <mergeCells count="3">
    <mergeCell ref="B2:C2"/>
    <mergeCell ref="B8:C8"/>
    <mergeCell ref="B7:C7"/>
  </mergeCells>
  <hyperlinks>
    <hyperlink ref="C4" location="'Appendix - Principal Adverse Im'!A1" display="Go to link" xr:uid="{42DD26F0-A908-EA45-A26D-22BFD561ABA9}"/>
    <hyperlink ref="C5" location="'Appendix - SASB Compliance tabl'!A1" display="Go to link" xr:uid="{6FA92307-FB79-D341-AF9A-AFC4ECFD0E64}"/>
    <hyperlink ref="C6" location="'Appendix- GSMA ESG Metrics for '!A1" display="Go to link" xr:uid="{DF6137F7-194A-E54A-94F2-5CB4ADCFBCC1}"/>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F98D8-BFD4-504A-BD7E-4ACD083028FD}">
  <dimension ref="B1:G59"/>
  <sheetViews>
    <sheetView showRuler="0" topLeftCell="A54" workbookViewId="0">
      <selection activeCell="G2" sqref="G2"/>
    </sheetView>
  </sheetViews>
  <sheetFormatPr baseColWidth="10" defaultColWidth="12.81640625" defaultRowHeight="12.5" x14ac:dyDescent="0.25"/>
  <cols>
    <col min="1" max="1" width="5.453125" style="497" customWidth="1"/>
    <col min="2" max="2" width="23.6328125" style="497" customWidth="1"/>
    <col min="3" max="3" width="33.1796875" style="497" customWidth="1"/>
    <col min="4" max="5" width="23.6328125" style="497" customWidth="1"/>
    <col min="6" max="6" width="46.6328125" style="497" customWidth="1"/>
    <col min="7" max="7" width="38.1796875" style="497" customWidth="1"/>
    <col min="8" max="16384" width="12.81640625" style="497"/>
  </cols>
  <sheetData>
    <row r="1" spans="2:7" ht="33.25" customHeight="1" x14ac:dyDescent="0.25"/>
    <row r="2" spans="2:7" ht="33.25" customHeight="1" x14ac:dyDescent="0.55000000000000004">
      <c r="B2" s="681" t="s">
        <v>558</v>
      </c>
      <c r="C2" s="681"/>
      <c r="D2" s="681"/>
      <c r="E2" s="681"/>
      <c r="G2" s="496" t="s">
        <v>548</v>
      </c>
    </row>
    <row r="3" spans="2:7" ht="50" customHeight="1" x14ac:dyDescent="0.25"/>
    <row r="4" spans="2:7" ht="23" x14ac:dyDescent="0.25">
      <c r="B4" s="500" t="s">
        <v>559</v>
      </c>
      <c r="C4" s="501"/>
      <c r="D4" s="500" t="s">
        <v>560</v>
      </c>
      <c r="E4" s="500" t="s">
        <v>139</v>
      </c>
      <c r="F4" s="502">
        <v>2022</v>
      </c>
      <c r="G4" s="503">
        <v>2023</v>
      </c>
    </row>
    <row r="5" spans="2:7" ht="27.5" customHeight="1" x14ac:dyDescent="0.25">
      <c r="B5" s="883" t="s">
        <v>561</v>
      </c>
      <c r="C5" s="884"/>
      <c r="D5" s="884"/>
      <c r="E5" s="884"/>
      <c r="F5" s="884"/>
      <c r="G5" s="504"/>
    </row>
    <row r="6" spans="2:7" ht="15" customHeight="1" x14ac:dyDescent="0.25">
      <c r="B6" s="882" t="s">
        <v>562</v>
      </c>
      <c r="C6" s="885" t="s">
        <v>563</v>
      </c>
      <c r="D6" s="506" t="s">
        <v>564</v>
      </c>
      <c r="E6" s="506"/>
      <c r="F6" s="507">
        <v>131809.079837239</v>
      </c>
      <c r="G6" s="508">
        <v>122459.68167473401</v>
      </c>
    </row>
    <row r="7" spans="2:7" ht="22.5" customHeight="1" x14ac:dyDescent="0.25">
      <c r="B7" s="882"/>
      <c r="C7" s="885"/>
      <c r="D7" s="506" t="s">
        <v>565</v>
      </c>
      <c r="E7" s="506"/>
      <c r="F7" s="507">
        <v>221536.56886561101</v>
      </c>
      <c r="G7" s="508">
        <v>214659.24863687801</v>
      </c>
    </row>
    <row r="8" spans="2:7" ht="15" customHeight="1" x14ac:dyDescent="0.25">
      <c r="B8" s="882"/>
      <c r="C8" s="885"/>
      <c r="D8" s="506" t="s">
        <v>566</v>
      </c>
      <c r="E8" s="506"/>
      <c r="F8" s="507">
        <v>1930051.41</v>
      </c>
      <c r="G8" s="508">
        <v>1970582.94798564</v>
      </c>
    </row>
    <row r="9" spans="2:7" ht="15" customHeight="1" x14ac:dyDescent="0.25">
      <c r="B9" s="882"/>
      <c r="C9" s="885"/>
      <c r="D9" s="506" t="s">
        <v>567</v>
      </c>
      <c r="E9" s="506"/>
      <c r="F9" s="506" t="s">
        <v>568</v>
      </c>
      <c r="G9" s="508">
        <v>2105105.1593870702</v>
      </c>
    </row>
    <row r="10" spans="2:7" ht="15" customHeight="1" x14ac:dyDescent="0.25">
      <c r="B10" s="882"/>
      <c r="C10" s="506" t="s">
        <v>569</v>
      </c>
      <c r="D10" s="506" t="s">
        <v>570</v>
      </c>
      <c r="E10" s="506"/>
      <c r="F10" s="506" t="s">
        <v>568</v>
      </c>
      <c r="G10" s="508">
        <v>2105105.1593870702</v>
      </c>
    </row>
    <row r="11" spans="2:7" ht="44.25" customHeight="1" x14ac:dyDescent="0.25">
      <c r="B11" s="882"/>
      <c r="C11" s="506" t="s">
        <v>571</v>
      </c>
      <c r="D11" s="506" t="s">
        <v>572</v>
      </c>
      <c r="E11" s="506" t="s">
        <v>573</v>
      </c>
      <c r="F11" s="506" t="s">
        <v>574</v>
      </c>
      <c r="G11" s="509">
        <v>56.767243924038198</v>
      </c>
    </row>
    <row r="12" spans="2:7" ht="44.25" customHeight="1" x14ac:dyDescent="0.25">
      <c r="B12" s="882"/>
      <c r="C12" s="506" t="s">
        <v>575</v>
      </c>
      <c r="D12" s="506" t="s">
        <v>576</v>
      </c>
      <c r="E12" s="506"/>
      <c r="F12" s="506" t="s">
        <v>577</v>
      </c>
      <c r="G12" s="510" t="s">
        <v>577</v>
      </c>
    </row>
    <row r="13" spans="2:7" ht="80.5" x14ac:dyDescent="0.25">
      <c r="B13" s="882"/>
      <c r="C13" s="506" t="s">
        <v>578</v>
      </c>
      <c r="D13" s="506" t="s">
        <v>579</v>
      </c>
      <c r="E13" s="506" t="s">
        <v>252</v>
      </c>
      <c r="F13" s="511">
        <v>0.17736987568120799</v>
      </c>
      <c r="G13" s="512">
        <v>16.100899694832101</v>
      </c>
    </row>
    <row r="14" spans="2:7" ht="44.25" customHeight="1" x14ac:dyDescent="0.25">
      <c r="B14" s="882"/>
      <c r="C14" s="506" t="s">
        <v>580</v>
      </c>
      <c r="D14" s="506" t="s">
        <v>581</v>
      </c>
      <c r="E14" s="506" t="s">
        <v>142</v>
      </c>
      <c r="F14" s="513">
        <v>1.52683094541545E-4</v>
      </c>
      <c r="G14" s="514">
        <v>147.88598346944801</v>
      </c>
    </row>
    <row r="15" spans="2:7" ht="44.25" customHeight="1" x14ac:dyDescent="0.25">
      <c r="B15" s="505" t="s">
        <v>582</v>
      </c>
      <c r="C15" s="506" t="s">
        <v>583</v>
      </c>
      <c r="D15" s="506" t="s">
        <v>584</v>
      </c>
      <c r="E15" s="506"/>
      <c r="F15" s="511">
        <v>0.02</v>
      </c>
      <c r="G15" s="512">
        <v>2</v>
      </c>
    </row>
    <row r="16" spans="2:7" ht="72.5" customHeight="1" x14ac:dyDescent="0.25">
      <c r="B16" s="505" t="s">
        <v>585</v>
      </c>
      <c r="C16" s="506" t="s">
        <v>586</v>
      </c>
      <c r="D16" s="506" t="s">
        <v>587</v>
      </c>
      <c r="E16" s="506"/>
      <c r="F16" s="506" t="s">
        <v>588</v>
      </c>
      <c r="G16" s="510" t="s">
        <v>589</v>
      </c>
    </row>
    <row r="17" spans="2:7" ht="23" x14ac:dyDescent="0.25">
      <c r="B17" s="505" t="s">
        <v>590</v>
      </c>
      <c r="C17" s="506" t="s">
        <v>591</v>
      </c>
      <c r="D17" s="506" t="s">
        <v>592</v>
      </c>
      <c r="E17" s="506" t="s">
        <v>593</v>
      </c>
      <c r="F17" s="515">
        <v>5.0973381009137897E-2</v>
      </c>
      <c r="G17" s="516">
        <v>7.8153684762654094E-2</v>
      </c>
    </row>
    <row r="18" spans="2:7" ht="27.5" customHeight="1" x14ac:dyDescent="0.25">
      <c r="B18" s="886" t="s">
        <v>594</v>
      </c>
      <c r="C18" s="845"/>
      <c r="D18" s="845"/>
      <c r="E18" s="845"/>
      <c r="F18" s="845"/>
      <c r="G18" s="845"/>
    </row>
    <row r="19" spans="2:7" ht="84.25" customHeight="1" x14ac:dyDescent="0.25">
      <c r="B19" s="882" t="s">
        <v>595</v>
      </c>
      <c r="C19" s="506" t="s">
        <v>596</v>
      </c>
      <c r="D19" s="506" t="s">
        <v>597</v>
      </c>
      <c r="E19" s="506" t="s">
        <v>577</v>
      </c>
      <c r="F19" s="506" t="s">
        <v>598</v>
      </c>
      <c r="G19" s="510" t="s">
        <v>599</v>
      </c>
    </row>
    <row r="20" spans="2:7" ht="84.25" customHeight="1" x14ac:dyDescent="0.25">
      <c r="B20" s="882"/>
      <c r="C20" s="506" t="s">
        <v>600</v>
      </c>
      <c r="D20" s="506" t="s">
        <v>601</v>
      </c>
      <c r="E20" s="506" t="s">
        <v>577</v>
      </c>
      <c r="F20" s="506" t="s">
        <v>598</v>
      </c>
      <c r="G20" s="510" t="s">
        <v>599</v>
      </c>
    </row>
    <row r="21" spans="2:7" ht="23" x14ac:dyDescent="0.25">
      <c r="B21" s="882"/>
      <c r="C21" s="506" t="s">
        <v>602</v>
      </c>
      <c r="D21" s="506" t="s">
        <v>603</v>
      </c>
      <c r="E21" s="506" t="s">
        <v>252</v>
      </c>
      <c r="F21" s="517">
        <v>0.16800000000000001</v>
      </c>
      <c r="G21" s="518">
        <v>0.16143462714292101</v>
      </c>
    </row>
    <row r="22" spans="2:7" ht="55.75" customHeight="1" x14ac:dyDescent="0.25">
      <c r="B22" s="882"/>
      <c r="C22" s="506" t="s">
        <v>604</v>
      </c>
      <c r="D22" s="506" t="s">
        <v>605</v>
      </c>
      <c r="E22" s="506" t="s">
        <v>252</v>
      </c>
      <c r="F22" s="519">
        <v>33.33</v>
      </c>
      <c r="G22" s="512">
        <v>40</v>
      </c>
    </row>
    <row r="23" spans="2:7" ht="55.75" customHeight="1" x14ac:dyDescent="0.25">
      <c r="B23" s="882"/>
      <c r="C23" s="506" t="s">
        <v>606</v>
      </c>
      <c r="D23" s="506" t="s">
        <v>607</v>
      </c>
      <c r="E23" s="506"/>
      <c r="F23" s="506" t="s">
        <v>577</v>
      </c>
      <c r="G23" s="510" t="s">
        <v>577</v>
      </c>
    </row>
    <row r="24" spans="2:7" ht="27.5" customHeight="1" x14ac:dyDescent="0.25">
      <c r="B24" s="882" t="s">
        <v>608</v>
      </c>
      <c r="C24" s="885"/>
      <c r="D24" s="885"/>
      <c r="E24" s="885"/>
      <c r="F24" s="885"/>
      <c r="G24" s="510"/>
    </row>
    <row r="25" spans="2:7" ht="44.25" customHeight="1" x14ac:dyDescent="0.25">
      <c r="B25" s="882" t="s">
        <v>609</v>
      </c>
      <c r="C25" s="506" t="s">
        <v>610</v>
      </c>
      <c r="D25" s="506" t="s">
        <v>611</v>
      </c>
      <c r="E25" s="506"/>
      <c r="F25" s="506" t="s">
        <v>612</v>
      </c>
      <c r="G25" s="510" t="s">
        <v>613</v>
      </c>
    </row>
    <row r="26" spans="2:7" ht="44.25" customHeight="1" x14ac:dyDescent="0.25">
      <c r="B26" s="882"/>
      <c r="C26" s="506" t="s">
        <v>614</v>
      </c>
      <c r="D26" s="506" t="s">
        <v>615</v>
      </c>
      <c r="E26" s="506"/>
      <c r="F26" s="506" t="s">
        <v>612</v>
      </c>
      <c r="G26" s="510" t="s">
        <v>613</v>
      </c>
    </row>
    <row r="27" spans="2:7" x14ac:dyDescent="0.25">
      <c r="B27" s="882"/>
      <c r="C27" s="506" t="s">
        <v>616</v>
      </c>
      <c r="D27" s="506" t="s">
        <v>617</v>
      </c>
      <c r="E27" s="506"/>
      <c r="F27" s="520">
        <v>20.838999999999999</v>
      </c>
      <c r="G27" s="521">
        <v>14.965049</v>
      </c>
    </row>
    <row r="28" spans="2:7" ht="23" x14ac:dyDescent="0.25">
      <c r="B28" s="882"/>
      <c r="C28" s="506" t="s">
        <v>618</v>
      </c>
      <c r="D28" s="506" t="s">
        <v>619</v>
      </c>
      <c r="E28" s="506" t="s">
        <v>620</v>
      </c>
      <c r="F28" s="506" t="s">
        <v>577</v>
      </c>
      <c r="G28" s="510" t="s">
        <v>577</v>
      </c>
    </row>
    <row r="29" spans="2:7" ht="34.5" x14ac:dyDescent="0.25">
      <c r="B29" s="505" t="s">
        <v>621</v>
      </c>
      <c r="C29" s="506" t="s">
        <v>622</v>
      </c>
      <c r="D29" s="506" t="s">
        <v>623</v>
      </c>
      <c r="E29" s="506" t="s">
        <v>577</v>
      </c>
      <c r="F29" s="506" t="s">
        <v>624</v>
      </c>
      <c r="G29" s="510" t="s">
        <v>624</v>
      </c>
    </row>
    <row r="30" spans="2:7" ht="23" x14ac:dyDescent="0.25">
      <c r="B30" s="882" t="s">
        <v>625</v>
      </c>
      <c r="C30" s="506" t="s">
        <v>626</v>
      </c>
      <c r="D30" s="506" t="s">
        <v>627</v>
      </c>
      <c r="E30" s="506" t="s">
        <v>628</v>
      </c>
      <c r="F30" s="522">
        <v>3194</v>
      </c>
      <c r="G30" s="523">
        <v>2784642.2570000002</v>
      </c>
    </row>
    <row r="31" spans="2:7" ht="60.75" customHeight="1" x14ac:dyDescent="0.25">
      <c r="B31" s="882"/>
      <c r="C31" s="506" t="s">
        <v>629</v>
      </c>
      <c r="D31" s="506" t="s">
        <v>630</v>
      </c>
      <c r="E31" s="506" t="s">
        <v>631</v>
      </c>
      <c r="F31" s="506" t="s">
        <v>632</v>
      </c>
      <c r="G31" s="510" t="s">
        <v>633</v>
      </c>
    </row>
    <row r="32" spans="2:7" ht="60.75" customHeight="1" x14ac:dyDescent="0.25">
      <c r="B32" s="882"/>
      <c r="C32" s="506" t="s">
        <v>634</v>
      </c>
      <c r="D32" s="506" t="s">
        <v>635</v>
      </c>
      <c r="E32" s="506" t="s">
        <v>636</v>
      </c>
      <c r="F32" s="506" t="s">
        <v>632</v>
      </c>
      <c r="G32" s="510" t="s">
        <v>633</v>
      </c>
    </row>
    <row r="33" spans="2:7" ht="46" x14ac:dyDescent="0.25">
      <c r="B33" s="882"/>
      <c r="C33" s="506" t="s">
        <v>637</v>
      </c>
      <c r="D33" s="506" t="s">
        <v>638</v>
      </c>
      <c r="E33" s="506"/>
      <c r="F33" s="506" t="s">
        <v>577</v>
      </c>
      <c r="G33" s="510" t="s">
        <v>577</v>
      </c>
    </row>
    <row r="34" spans="2:7" ht="50" customHeight="1" x14ac:dyDescent="0.25">
      <c r="B34" s="882"/>
      <c r="C34" s="506" t="s">
        <v>639</v>
      </c>
      <c r="D34" s="506" t="s">
        <v>640</v>
      </c>
      <c r="E34" s="506"/>
      <c r="F34" s="506" t="s">
        <v>577</v>
      </c>
      <c r="G34" s="510" t="s">
        <v>577</v>
      </c>
    </row>
    <row r="35" spans="2:7" ht="50" customHeight="1" x14ac:dyDescent="0.25">
      <c r="B35" s="882"/>
      <c r="C35" s="506" t="s">
        <v>641</v>
      </c>
      <c r="D35" s="506" t="s">
        <v>642</v>
      </c>
      <c r="E35" s="506"/>
      <c r="F35" s="506" t="s">
        <v>577</v>
      </c>
      <c r="G35" s="510" t="s">
        <v>577</v>
      </c>
    </row>
    <row r="36" spans="2:7" ht="50" customHeight="1" x14ac:dyDescent="0.25">
      <c r="B36" s="882"/>
      <c r="C36" s="506" t="s">
        <v>643</v>
      </c>
      <c r="D36" s="506" t="s">
        <v>644</v>
      </c>
      <c r="E36" s="506"/>
      <c r="F36" s="506" t="s">
        <v>577</v>
      </c>
      <c r="G36" s="510" t="s">
        <v>577</v>
      </c>
    </row>
    <row r="37" spans="2:7" ht="44.25" customHeight="1" x14ac:dyDescent="0.25">
      <c r="B37" s="882"/>
      <c r="C37" s="506" t="s">
        <v>645</v>
      </c>
      <c r="D37" s="506" t="s">
        <v>646</v>
      </c>
      <c r="E37" s="506" t="s">
        <v>647</v>
      </c>
      <c r="F37" s="511">
        <v>0.02</v>
      </c>
      <c r="G37" s="524">
        <v>3.0990471195034501E-2</v>
      </c>
    </row>
    <row r="38" spans="2:7" ht="44.25" customHeight="1" x14ac:dyDescent="0.25">
      <c r="B38" s="882"/>
      <c r="C38" s="506" t="s">
        <v>648</v>
      </c>
      <c r="D38" s="506" t="s">
        <v>649</v>
      </c>
      <c r="E38" s="506"/>
      <c r="F38" s="506" t="s">
        <v>577</v>
      </c>
      <c r="G38" s="510" t="s">
        <v>577</v>
      </c>
    </row>
    <row r="39" spans="2:7" ht="44.25" customHeight="1" x14ac:dyDescent="0.25">
      <c r="B39" s="882"/>
      <c r="C39" s="506" t="s">
        <v>650</v>
      </c>
      <c r="D39" s="506" t="s">
        <v>651</v>
      </c>
      <c r="E39" s="506"/>
      <c r="F39" s="506" t="s">
        <v>577</v>
      </c>
      <c r="G39" s="510" t="s">
        <v>577</v>
      </c>
    </row>
    <row r="40" spans="2:7" ht="44.25" customHeight="1" x14ac:dyDescent="0.25">
      <c r="B40" s="505" t="s">
        <v>652</v>
      </c>
      <c r="C40" s="506" t="s">
        <v>653</v>
      </c>
      <c r="D40" s="506" t="s">
        <v>654</v>
      </c>
      <c r="E40" s="506"/>
      <c r="F40" s="506" t="s">
        <v>577</v>
      </c>
      <c r="G40" s="510" t="s">
        <v>577</v>
      </c>
    </row>
    <row r="41" spans="2:7" ht="27.5" customHeight="1" x14ac:dyDescent="0.25">
      <c r="B41" s="886" t="s">
        <v>655</v>
      </c>
      <c r="C41" s="845"/>
      <c r="D41" s="845"/>
      <c r="E41" s="845"/>
      <c r="F41" s="845"/>
      <c r="G41" s="845"/>
    </row>
    <row r="42" spans="2:7" ht="72.5" customHeight="1" x14ac:dyDescent="0.25">
      <c r="B42" s="882" t="s">
        <v>595</v>
      </c>
      <c r="C42" s="506" t="s">
        <v>656</v>
      </c>
      <c r="D42" s="506" t="s">
        <v>657</v>
      </c>
      <c r="E42" s="506" t="s">
        <v>631</v>
      </c>
      <c r="F42" s="506" t="s">
        <v>658</v>
      </c>
      <c r="G42" s="510" t="s">
        <v>659</v>
      </c>
    </row>
    <row r="43" spans="2:7" ht="72.5" customHeight="1" x14ac:dyDescent="0.25">
      <c r="B43" s="882"/>
      <c r="C43" s="506" t="s">
        <v>660</v>
      </c>
      <c r="D43" s="506" t="s">
        <v>661</v>
      </c>
      <c r="E43" s="506" t="s">
        <v>662</v>
      </c>
      <c r="F43" s="506" t="s">
        <v>663</v>
      </c>
      <c r="G43" s="510" t="s">
        <v>664</v>
      </c>
    </row>
    <row r="44" spans="2:7" ht="72.5" customHeight="1" x14ac:dyDescent="0.25">
      <c r="B44" s="882"/>
      <c r="C44" s="506" t="s">
        <v>665</v>
      </c>
      <c r="D44" s="506" t="s">
        <v>666</v>
      </c>
      <c r="E44" s="506" t="s">
        <v>667</v>
      </c>
      <c r="F44" s="506" t="s">
        <v>663</v>
      </c>
      <c r="G44" s="510" t="s">
        <v>664</v>
      </c>
    </row>
    <row r="45" spans="2:7" ht="72.5" customHeight="1" x14ac:dyDescent="0.25">
      <c r="B45" s="882"/>
      <c r="C45" s="506" t="s">
        <v>668</v>
      </c>
      <c r="D45" s="506" t="s">
        <v>669</v>
      </c>
      <c r="E45" s="506" t="s">
        <v>631</v>
      </c>
      <c r="F45" s="506" t="s">
        <v>670</v>
      </c>
      <c r="G45" s="510" t="s">
        <v>671</v>
      </c>
    </row>
    <row r="46" spans="2:7" ht="72.5" customHeight="1" x14ac:dyDescent="0.25">
      <c r="B46" s="882"/>
      <c r="C46" s="506" t="s">
        <v>672</v>
      </c>
      <c r="D46" s="506" t="s">
        <v>673</v>
      </c>
      <c r="E46" s="506" t="s">
        <v>631</v>
      </c>
      <c r="F46" s="506" t="s">
        <v>674</v>
      </c>
      <c r="G46" s="510" t="s">
        <v>675</v>
      </c>
    </row>
    <row r="47" spans="2:7" ht="72.5" customHeight="1" x14ac:dyDescent="0.25">
      <c r="B47" s="882"/>
      <c r="C47" s="506" t="s">
        <v>676</v>
      </c>
      <c r="D47" s="506" t="s">
        <v>677</v>
      </c>
      <c r="E47" s="506" t="s">
        <v>631</v>
      </c>
      <c r="F47" s="506" t="s">
        <v>678</v>
      </c>
      <c r="G47" s="510" t="s">
        <v>679</v>
      </c>
    </row>
    <row r="48" spans="2:7" ht="94.25" customHeight="1" x14ac:dyDescent="0.25">
      <c r="B48" s="882"/>
      <c r="C48" s="506" t="s">
        <v>680</v>
      </c>
      <c r="D48" s="506" t="s">
        <v>681</v>
      </c>
      <c r="E48" s="506" t="s">
        <v>682</v>
      </c>
      <c r="F48" s="525">
        <v>0</v>
      </c>
      <c r="G48" s="510" t="s">
        <v>675</v>
      </c>
    </row>
    <row r="49" spans="2:7" ht="94.25" customHeight="1" x14ac:dyDescent="0.25">
      <c r="B49" s="882"/>
      <c r="C49" s="506" t="s">
        <v>683</v>
      </c>
      <c r="D49" s="506" t="s">
        <v>684</v>
      </c>
      <c r="E49" s="506"/>
      <c r="F49" s="506" t="s">
        <v>685</v>
      </c>
      <c r="G49" s="510" t="s">
        <v>358</v>
      </c>
    </row>
    <row r="50" spans="2:7" ht="72.5" customHeight="1" x14ac:dyDescent="0.25">
      <c r="B50" s="882" t="s">
        <v>450</v>
      </c>
      <c r="C50" s="506" t="s">
        <v>686</v>
      </c>
      <c r="D50" s="506" t="s">
        <v>687</v>
      </c>
      <c r="E50" s="506" t="s">
        <v>631</v>
      </c>
      <c r="F50" s="506" t="s">
        <v>688</v>
      </c>
      <c r="G50" s="510" t="s">
        <v>689</v>
      </c>
    </row>
    <row r="51" spans="2:7" ht="72.5" customHeight="1" x14ac:dyDescent="0.25">
      <c r="B51" s="882"/>
      <c r="C51" s="506" t="s">
        <v>690</v>
      </c>
      <c r="D51" s="506" t="s">
        <v>691</v>
      </c>
      <c r="E51" s="506" t="s">
        <v>631</v>
      </c>
      <c r="F51" s="506" t="s">
        <v>692</v>
      </c>
      <c r="G51" s="510" t="s">
        <v>693</v>
      </c>
    </row>
    <row r="52" spans="2:7" ht="72.5" customHeight="1" x14ac:dyDescent="0.25">
      <c r="B52" s="882"/>
      <c r="C52" s="506" t="s">
        <v>694</v>
      </c>
      <c r="D52" s="506" t="s">
        <v>695</v>
      </c>
      <c r="E52" s="506" t="s">
        <v>631</v>
      </c>
      <c r="F52" s="506" t="s">
        <v>696</v>
      </c>
      <c r="G52" s="510" t="s">
        <v>697</v>
      </c>
    </row>
    <row r="53" spans="2:7" ht="72.5" customHeight="1" x14ac:dyDescent="0.25">
      <c r="B53" s="882"/>
      <c r="C53" s="506" t="s">
        <v>698</v>
      </c>
      <c r="D53" s="506" t="s">
        <v>699</v>
      </c>
      <c r="E53" s="506" t="s">
        <v>577</v>
      </c>
      <c r="F53" s="506" t="s">
        <v>700</v>
      </c>
      <c r="G53" s="510" t="s">
        <v>701</v>
      </c>
    </row>
    <row r="54" spans="2:7" ht="72.5" customHeight="1" x14ac:dyDescent="0.25">
      <c r="B54" s="882"/>
      <c r="C54" s="506" t="s">
        <v>702</v>
      </c>
      <c r="D54" s="506" t="s">
        <v>703</v>
      </c>
      <c r="E54" s="506" t="s">
        <v>577</v>
      </c>
      <c r="F54" s="506" t="s">
        <v>704</v>
      </c>
      <c r="G54" s="510" t="s">
        <v>701</v>
      </c>
    </row>
    <row r="55" spans="2:7" ht="122.5" customHeight="1" x14ac:dyDescent="0.25">
      <c r="B55" s="882"/>
      <c r="C55" s="506" t="s">
        <v>705</v>
      </c>
      <c r="D55" s="506" t="s">
        <v>706</v>
      </c>
      <c r="E55" s="506" t="s">
        <v>682</v>
      </c>
      <c r="F55" s="506" t="s">
        <v>707</v>
      </c>
      <c r="G55" s="510" t="s">
        <v>708</v>
      </c>
    </row>
    <row r="56" spans="2:7" ht="60.75" customHeight="1" x14ac:dyDescent="0.25">
      <c r="B56" s="882" t="s">
        <v>709</v>
      </c>
      <c r="C56" s="506" t="s">
        <v>710</v>
      </c>
      <c r="D56" s="506" t="s">
        <v>711</v>
      </c>
      <c r="E56" s="506" t="s">
        <v>631</v>
      </c>
      <c r="F56" s="506" t="s">
        <v>712</v>
      </c>
      <c r="G56" s="510" t="s">
        <v>713</v>
      </c>
    </row>
    <row r="57" spans="2:7" ht="60.75" customHeight="1" x14ac:dyDescent="0.25">
      <c r="B57" s="882"/>
      <c r="C57" s="506" t="s">
        <v>714</v>
      </c>
      <c r="D57" s="506" t="s">
        <v>715</v>
      </c>
      <c r="E57" s="506" t="s">
        <v>716</v>
      </c>
      <c r="F57" s="506" t="s">
        <v>717</v>
      </c>
      <c r="G57" s="510"/>
    </row>
    <row r="58" spans="2:7" ht="55.75" customHeight="1" x14ac:dyDescent="0.25">
      <c r="B58" s="887"/>
      <c r="C58" s="526" t="s">
        <v>718</v>
      </c>
      <c r="D58" s="526" t="s">
        <v>719</v>
      </c>
      <c r="E58" s="526" t="s">
        <v>716</v>
      </c>
      <c r="F58" s="526" t="s">
        <v>720</v>
      </c>
      <c r="G58" s="527" t="s">
        <v>721</v>
      </c>
    </row>
    <row r="59" spans="2:7" x14ac:dyDescent="0.25">
      <c r="B59" s="528"/>
      <c r="C59" s="528"/>
      <c r="D59" s="528"/>
      <c r="E59" s="528"/>
      <c r="F59" s="528"/>
      <c r="G59" s="528"/>
    </row>
  </sheetData>
  <mergeCells count="13">
    <mergeCell ref="B56:B58"/>
    <mergeCell ref="B24:F24"/>
    <mergeCell ref="B25:B28"/>
    <mergeCell ref="B30:B39"/>
    <mergeCell ref="B41:G41"/>
    <mergeCell ref="B42:B49"/>
    <mergeCell ref="B50:B55"/>
    <mergeCell ref="B19:B23"/>
    <mergeCell ref="B2:E2"/>
    <mergeCell ref="B5:F5"/>
    <mergeCell ref="B6:B14"/>
    <mergeCell ref="C6:C9"/>
    <mergeCell ref="B18:G18"/>
  </mergeCells>
  <hyperlinks>
    <hyperlink ref="G2" r:id="rId1" location="page=396" xr:uid="{ABD42140-D4C4-1B43-B7B2-E2F94BF81F5D}"/>
  </hyperlinks>
  <pageMargins left="0.75" right="0.75" top="1" bottom="1" header="0.5" footer="0.5"/>
  <headerFooter>
    <oddFooter>&amp;L_x000D_&amp;1#&amp;"Arial"&amp;7&amp;K000000 ***Este documento está clasificado como PUBLICO por TELEFÓNICA.
***This document is classified as PUBLIC by TELEFÓNICA.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CC0E6-7CA4-2E4C-871F-DD698350AA58}">
  <dimension ref="A1:E46"/>
  <sheetViews>
    <sheetView showRuler="0" topLeftCell="A26" workbookViewId="0">
      <selection activeCell="B51" sqref="B51"/>
    </sheetView>
  </sheetViews>
  <sheetFormatPr baseColWidth="10" defaultColWidth="12.81640625" defaultRowHeight="12.5" x14ac:dyDescent="0.25"/>
  <cols>
    <col min="1" max="1" width="5.453125" style="497" customWidth="1"/>
    <col min="2" max="2" width="35.6328125" style="497" customWidth="1"/>
    <col min="3" max="3" width="26.81640625" style="497" customWidth="1"/>
    <col min="4" max="4" width="45.6328125" style="497" customWidth="1"/>
    <col min="5" max="5" width="39.453125" style="497" customWidth="1"/>
    <col min="6" max="16384" width="12.81640625" style="497"/>
  </cols>
  <sheetData>
    <row r="1" spans="1:5" ht="14.5" x14ac:dyDescent="0.35">
      <c r="A1" s="529"/>
      <c r="B1" s="529"/>
      <c r="C1" s="529"/>
      <c r="D1" s="529"/>
      <c r="E1" s="529"/>
    </row>
    <row r="2" spans="1:5" ht="29.5" x14ac:dyDescent="0.55000000000000004">
      <c r="A2" s="529"/>
      <c r="B2" s="681" t="s">
        <v>722</v>
      </c>
      <c r="C2" s="681"/>
      <c r="D2" s="681"/>
      <c r="E2" s="495" t="s">
        <v>548</v>
      </c>
    </row>
    <row r="3" spans="1:5" ht="15.5" x14ac:dyDescent="0.35">
      <c r="A3" s="530"/>
      <c r="B3" s="531" t="s">
        <v>723</v>
      </c>
      <c r="C3" s="498"/>
      <c r="D3" s="498"/>
      <c r="E3" s="498"/>
    </row>
    <row r="4" spans="1:5" ht="13" x14ac:dyDescent="0.3">
      <c r="A4" s="530"/>
      <c r="B4" s="888" t="s">
        <v>724</v>
      </c>
      <c r="C4" s="888"/>
      <c r="D4" s="888"/>
      <c r="E4" s="888"/>
    </row>
    <row r="5" spans="1:5" x14ac:dyDescent="0.25">
      <c r="A5" s="530"/>
      <c r="B5" s="889" t="s">
        <v>725</v>
      </c>
      <c r="C5" s="889" t="s">
        <v>726</v>
      </c>
      <c r="D5" s="889" t="s">
        <v>727</v>
      </c>
      <c r="E5" s="891" t="s">
        <v>728</v>
      </c>
    </row>
    <row r="6" spans="1:5" x14ac:dyDescent="0.25">
      <c r="A6" s="530"/>
      <c r="B6" s="890"/>
      <c r="C6" s="890"/>
      <c r="D6" s="890"/>
      <c r="E6" s="892"/>
    </row>
    <row r="7" spans="1:5" x14ac:dyDescent="0.25">
      <c r="A7" s="530"/>
      <c r="B7" s="893" t="s">
        <v>729</v>
      </c>
      <c r="C7" s="895" t="s">
        <v>730</v>
      </c>
      <c r="D7" s="532" t="s">
        <v>731</v>
      </c>
      <c r="E7" s="533">
        <v>21642699.035179298</v>
      </c>
    </row>
    <row r="8" spans="1:5" x14ac:dyDescent="0.25">
      <c r="A8" s="530"/>
      <c r="B8" s="894"/>
      <c r="C8" s="896"/>
      <c r="D8" s="534" t="s">
        <v>732</v>
      </c>
      <c r="E8" s="512">
        <v>95.365454231856006</v>
      </c>
    </row>
    <row r="9" spans="1:5" ht="23" x14ac:dyDescent="0.25">
      <c r="A9" s="530"/>
      <c r="B9" s="894"/>
      <c r="C9" s="896"/>
      <c r="D9" s="534" t="s">
        <v>733</v>
      </c>
      <c r="E9" s="512">
        <v>81.867788741166393</v>
      </c>
    </row>
    <row r="10" spans="1:5" ht="23" x14ac:dyDescent="0.25">
      <c r="A10" s="530"/>
      <c r="B10" s="894" t="s">
        <v>734</v>
      </c>
      <c r="C10" s="534" t="s">
        <v>735</v>
      </c>
      <c r="D10" s="534" t="s">
        <v>736</v>
      </c>
      <c r="E10" s="510" t="s">
        <v>737</v>
      </c>
    </row>
    <row r="11" spans="1:5" ht="23" x14ac:dyDescent="0.25">
      <c r="A11" s="530"/>
      <c r="B11" s="894"/>
      <c r="C11" s="534" t="s">
        <v>738</v>
      </c>
      <c r="D11" s="534" t="s">
        <v>739</v>
      </c>
      <c r="E11" s="512">
        <v>72</v>
      </c>
    </row>
    <row r="12" spans="1:5" ht="23" x14ac:dyDescent="0.25">
      <c r="A12" s="530"/>
      <c r="B12" s="894"/>
      <c r="C12" s="534" t="s">
        <v>740</v>
      </c>
      <c r="D12" s="534" t="s">
        <v>741</v>
      </c>
      <c r="E12" s="535">
        <v>300366</v>
      </c>
    </row>
    <row r="13" spans="1:5" ht="23" x14ac:dyDescent="0.25">
      <c r="A13" s="530"/>
      <c r="B13" s="894"/>
      <c r="C13" s="896" t="s">
        <v>742</v>
      </c>
      <c r="D13" s="534" t="s">
        <v>743</v>
      </c>
      <c r="E13" s="536">
        <v>4711614</v>
      </c>
    </row>
    <row r="14" spans="1:5" x14ac:dyDescent="0.25">
      <c r="A14" s="530"/>
      <c r="B14" s="894"/>
      <c r="C14" s="896"/>
      <c r="D14" s="534" t="s">
        <v>744</v>
      </c>
      <c r="E14" s="536">
        <v>4784392</v>
      </c>
    </row>
    <row r="15" spans="1:5" x14ac:dyDescent="0.25">
      <c r="A15" s="530"/>
      <c r="B15" s="894"/>
      <c r="C15" s="896"/>
      <c r="D15" s="534" t="s">
        <v>745</v>
      </c>
      <c r="E15" s="524">
        <v>0.95392449381464595</v>
      </c>
    </row>
    <row r="16" spans="1:5" x14ac:dyDescent="0.25">
      <c r="A16" s="530"/>
      <c r="B16" s="894" t="s">
        <v>746</v>
      </c>
      <c r="C16" s="896" t="s">
        <v>747</v>
      </c>
      <c r="D16" s="534" t="s">
        <v>748</v>
      </c>
      <c r="E16" s="536">
        <v>0</v>
      </c>
    </row>
    <row r="17" spans="1:5" x14ac:dyDescent="0.25">
      <c r="A17" s="530"/>
      <c r="B17" s="894"/>
      <c r="C17" s="896"/>
      <c r="D17" s="534" t="s">
        <v>749</v>
      </c>
      <c r="E17" s="537">
        <v>0</v>
      </c>
    </row>
    <row r="18" spans="1:5" x14ac:dyDescent="0.25">
      <c r="A18" s="530"/>
      <c r="B18" s="894"/>
      <c r="C18" s="896"/>
      <c r="D18" s="534" t="s">
        <v>750</v>
      </c>
      <c r="E18" s="536">
        <v>0</v>
      </c>
    </row>
    <row r="19" spans="1:5" ht="34.5" x14ac:dyDescent="0.25">
      <c r="A19" s="530"/>
      <c r="B19" s="894"/>
      <c r="C19" s="534" t="s">
        <v>751</v>
      </c>
      <c r="D19" s="534" t="s">
        <v>752</v>
      </c>
      <c r="E19" s="510" t="s">
        <v>753</v>
      </c>
    </row>
    <row r="20" spans="1:5" ht="34.5" x14ac:dyDescent="0.25">
      <c r="A20" s="530"/>
      <c r="B20" s="894" t="s">
        <v>754</v>
      </c>
      <c r="C20" s="896" t="s">
        <v>755</v>
      </c>
      <c r="D20" s="534" t="s">
        <v>756</v>
      </c>
      <c r="E20" s="536">
        <v>15255.056785999999</v>
      </c>
    </row>
    <row r="21" spans="1:5" x14ac:dyDescent="0.25">
      <c r="A21" s="530"/>
      <c r="B21" s="894"/>
      <c r="C21" s="896"/>
      <c r="D21" s="534" t="s">
        <v>757</v>
      </c>
      <c r="E21" s="524">
        <v>0.46089806620780099</v>
      </c>
    </row>
    <row r="22" spans="1:5" x14ac:dyDescent="0.25">
      <c r="A22" s="530"/>
      <c r="B22" s="894"/>
      <c r="C22" s="896"/>
      <c r="D22" s="534" t="s">
        <v>758</v>
      </c>
      <c r="E22" s="524">
        <v>0.536545394952475</v>
      </c>
    </row>
    <row r="23" spans="1:5" x14ac:dyDescent="0.25">
      <c r="A23" s="530"/>
      <c r="B23" s="894"/>
      <c r="C23" s="896"/>
      <c r="D23" s="534" t="s">
        <v>759</v>
      </c>
      <c r="E23" s="538">
        <v>5.5063913470993105E-4</v>
      </c>
    </row>
    <row r="24" spans="1:5" ht="23" x14ac:dyDescent="0.25">
      <c r="A24" s="530"/>
      <c r="B24" s="894" t="s">
        <v>760</v>
      </c>
      <c r="C24" s="534" t="s">
        <v>761</v>
      </c>
      <c r="D24" s="534" t="s">
        <v>762</v>
      </c>
      <c r="E24" s="536">
        <v>0</v>
      </c>
    </row>
    <row r="25" spans="1:5" ht="57.5" x14ac:dyDescent="0.25">
      <c r="A25" s="530"/>
      <c r="B25" s="894"/>
      <c r="C25" s="896" t="s">
        <v>763</v>
      </c>
      <c r="D25" s="534" t="s">
        <v>764</v>
      </c>
      <c r="E25" s="510" t="s">
        <v>765</v>
      </c>
    </row>
    <row r="26" spans="1:5" ht="34.5" x14ac:dyDescent="0.25">
      <c r="A26" s="530"/>
      <c r="B26" s="894"/>
      <c r="C26" s="896"/>
      <c r="D26" s="534" t="s">
        <v>766</v>
      </c>
      <c r="E26" s="510" t="s">
        <v>767</v>
      </c>
    </row>
    <row r="27" spans="1:5" ht="46" x14ac:dyDescent="0.25">
      <c r="A27" s="530"/>
      <c r="B27" s="894"/>
      <c r="C27" s="896"/>
      <c r="D27" s="534" t="s">
        <v>768</v>
      </c>
      <c r="E27" s="510" t="s">
        <v>769</v>
      </c>
    </row>
    <row r="28" spans="1:5" ht="34.5" x14ac:dyDescent="0.25">
      <c r="A28" s="530"/>
      <c r="B28" s="894"/>
      <c r="C28" s="896"/>
      <c r="D28" s="534" t="s">
        <v>770</v>
      </c>
      <c r="E28" s="510" t="s">
        <v>771</v>
      </c>
    </row>
    <row r="29" spans="1:5" ht="23" x14ac:dyDescent="0.25">
      <c r="A29" s="530"/>
      <c r="B29" s="894"/>
      <c r="C29" s="534" t="s">
        <v>772</v>
      </c>
      <c r="D29" s="534" t="s">
        <v>773</v>
      </c>
      <c r="E29" s="539"/>
    </row>
    <row r="30" spans="1:5" x14ac:dyDescent="0.25">
      <c r="A30" s="530"/>
      <c r="B30" s="894" t="s">
        <v>774</v>
      </c>
      <c r="C30" s="896" t="s">
        <v>775</v>
      </c>
      <c r="D30" s="534" t="s">
        <v>776</v>
      </c>
      <c r="E30" s="540">
        <v>1.6</v>
      </c>
    </row>
    <row r="31" spans="1:5" x14ac:dyDescent="0.25">
      <c r="A31" s="530"/>
      <c r="B31" s="894"/>
      <c r="C31" s="896"/>
      <c r="D31" s="534" t="s">
        <v>777</v>
      </c>
      <c r="E31" s="540">
        <v>27.84</v>
      </c>
    </row>
    <row r="32" spans="1:5" x14ac:dyDescent="0.25">
      <c r="A32" s="530"/>
      <c r="B32" s="894"/>
      <c r="C32" s="896"/>
      <c r="D32" s="534" t="s">
        <v>778</v>
      </c>
      <c r="E32" s="541">
        <v>3.54</v>
      </c>
    </row>
    <row r="33" spans="1:5" ht="23" x14ac:dyDescent="0.25">
      <c r="A33" s="530"/>
      <c r="B33" s="894"/>
      <c r="C33" s="896"/>
      <c r="D33" s="534" t="s">
        <v>779</v>
      </c>
      <c r="E33" s="541">
        <v>0.05</v>
      </c>
    </row>
    <row r="34" spans="1:5" ht="23" x14ac:dyDescent="0.25">
      <c r="A34" s="530"/>
      <c r="B34" s="899"/>
      <c r="C34" s="542" t="s">
        <v>780</v>
      </c>
      <c r="D34" s="542" t="s">
        <v>781</v>
      </c>
      <c r="E34" s="527" t="s">
        <v>782</v>
      </c>
    </row>
    <row r="35" spans="1:5" x14ac:dyDescent="0.25">
      <c r="A35" s="530"/>
      <c r="B35" s="897" t="s">
        <v>783</v>
      </c>
      <c r="C35" s="897"/>
      <c r="D35" s="543"/>
      <c r="E35" s="543"/>
    </row>
    <row r="36" spans="1:5" x14ac:dyDescent="0.25">
      <c r="A36" s="530"/>
      <c r="B36" s="498"/>
      <c r="C36" s="498"/>
      <c r="D36" s="498"/>
      <c r="E36" s="498"/>
    </row>
    <row r="37" spans="1:5" x14ac:dyDescent="0.25">
      <c r="A37" s="530"/>
      <c r="B37" s="498"/>
      <c r="C37" s="498"/>
      <c r="D37" s="498"/>
      <c r="E37" s="498"/>
    </row>
    <row r="38" spans="1:5" x14ac:dyDescent="0.25">
      <c r="A38" s="530"/>
      <c r="B38" s="898" t="s">
        <v>784</v>
      </c>
      <c r="C38" s="898"/>
      <c r="D38" s="898"/>
      <c r="E38" s="898"/>
    </row>
    <row r="39" spans="1:5" ht="15" customHeight="1" x14ac:dyDescent="0.25">
      <c r="A39" s="530"/>
      <c r="B39" s="544"/>
      <c r="C39" s="544" t="s">
        <v>726</v>
      </c>
      <c r="D39" s="544" t="s">
        <v>727</v>
      </c>
      <c r="E39" s="545" t="s">
        <v>728</v>
      </c>
    </row>
    <row r="40" spans="1:5" ht="15" customHeight="1" x14ac:dyDescent="0.25">
      <c r="A40" s="530"/>
      <c r="B40" s="546"/>
      <c r="C40" s="547" t="s">
        <v>785</v>
      </c>
      <c r="D40" s="547" t="s">
        <v>786</v>
      </c>
      <c r="E40" s="548">
        <v>298569500</v>
      </c>
    </row>
    <row r="41" spans="1:5" ht="15" customHeight="1" x14ac:dyDescent="0.25">
      <c r="A41" s="530"/>
      <c r="B41" s="549"/>
      <c r="C41" s="550" t="s">
        <v>787</v>
      </c>
      <c r="D41" s="550" t="s">
        <v>788</v>
      </c>
      <c r="E41" s="551">
        <v>26261200</v>
      </c>
    </row>
    <row r="42" spans="1:5" ht="15" customHeight="1" x14ac:dyDescent="0.25">
      <c r="A42" s="530"/>
      <c r="B42" s="549"/>
      <c r="C42" s="550" t="s">
        <v>789</v>
      </c>
      <c r="D42" s="550" t="s">
        <v>790</v>
      </c>
      <c r="E42" s="551">
        <v>26787800</v>
      </c>
    </row>
    <row r="43" spans="1:5" ht="15" customHeight="1" x14ac:dyDescent="0.25">
      <c r="A43" s="530"/>
      <c r="B43" s="552"/>
      <c r="C43" s="553" t="s">
        <v>791</v>
      </c>
      <c r="D43" s="553" t="s">
        <v>792</v>
      </c>
      <c r="E43" s="554">
        <v>146073.71230836899</v>
      </c>
    </row>
    <row r="44" spans="1:5" ht="25" x14ac:dyDescent="0.25">
      <c r="A44" s="530"/>
      <c r="B44" s="675" t="s">
        <v>905</v>
      </c>
      <c r="C44" s="674"/>
      <c r="D44" s="674"/>
      <c r="E44" s="674"/>
    </row>
    <row r="45" spans="1:5" ht="14" customHeight="1" x14ac:dyDescent="0.25">
      <c r="B45" s="673"/>
      <c r="C45" s="673"/>
      <c r="D45" s="673"/>
      <c r="E45" s="673"/>
    </row>
    <row r="46" spans="1:5" x14ac:dyDescent="0.25">
      <c r="B46" s="672"/>
    </row>
  </sheetData>
  <mergeCells count="20">
    <mergeCell ref="B35:C35"/>
    <mergeCell ref="B38:E38"/>
    <mergeCell ref="B20:B23"/>
    <mergeCell ref="C20:C23"/>
    <mergeCell ref="B24:B29"/>
    <mergeCell ref="C25:C28"/>
    <mergeCell ref="B30:B34"/>
    <mergeCell ref="C30:C33"/>
    <mergeCell ref="B7:B9"/>
    <mergeCell ref="C7:C9"/>
    <mergeCell ref="B10:B15"/>
    <mergeCell ref="C13:C15"/>
    <mergeCell ref="B16:B19"/>
    <mergeCell ref="C16:C18"/>
    <mergeCell ref="B2:D2"/>
    <mergeCell ref="B4:E4"/>
    <mergeCell ref="B5:B6"/>
    <mergeCell ref="C5:C6"/>
    <mergeCell ref="D5:D6"/>
    <mergeCell ref="E5:E6"/>
  </mergeCells>
  <hyperlinks>
    <hyperlink ref="E2" r:id="rId1" location="page=388" xr:uid="{2FF346C1-BBCB-4E4E-B08F-961B9957E1B3}"/>
  </hyperlinks>
  <pageMargins left="0.75" right="0.75" top="1" bottom="1" header="0.5" footer="0.5"/>
  <headerFooter>
    <oddFooter>&amp;L_x000D_&amp;1#&amp;"Arial"&amp;7&amp;K000000 ***Este documento está clasificado como PUBLICO por TELEFÓNICA.
***This document is classified as PUBLIC by TELEFÓNICA.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CCA5A-3A5B-4744-ABA7-893EFC275FC7}">
  <dimension ref="B1:G54"/>
  <sheetViews>
    <sheetView showRuler="0" zoomScale="86" zoomScaleNormal="86" workbookViewId="0">
      <selection activeCell="I3" sqref="I3"/>
    </sheetView>
  </sheetViews>
  <sheetFormatPr baseColWidth="10" defaultColWidth="12.81640625" defaultRowHeight="12.5" x14ac:dyDescent="0.25"/>
  <cols>
    <col min="1" max="1" width="5.453125" style="497" customWidth="1"/>
    <col min="2" max="2" width="12.81640625" style="497" customWidth="1"/>
    <col min="3" max="3" width="12.36328125" style="497" customWidth="1"/>
    <col min="4" max="4" width="14.1796875" style="497" customWidth="1"/>
    <col min="5" max="5" width="8.453125" style="497" customWidth="1"/>
    <col min="6" max="6" width="60.1796875" style="497" customWidth="1"/>
    <col min="7" max="7" width="56.453125" style="497" customWidth="1"/>
    <col min="8" max="16384" width="12.81640625" style="497"/>
  </cols>
  <sheetData>
    <row r="1" spans="2:7" ht="12" customHeight="1" x14ac:dyDescent="0.25"/>
    <row r="2" spans="2:7" ht="116" customHeight="1" x14ac:dyDescent="0.25">
      <c r="B2" s="900" t="s">
        <v>906</v>
      </c>
      <c r="C2" s="701"/>
      <c r="D2" s="701"/>
      <c r="E2" s="701"/>
      <c r="F2" s="555"/>
      <c r="G2" s="496" t="s">
        <v>548</v>
      </c>
    </row>
    <row r="3" spans="2:7" ht="22" customHeight="1" x14ac:dyDescent="0.25">
      <c r="B3" s="556" t="s">
        <v>793</v>
      </c>
      <c r="C3" s="556" t="s">
        <v>794</v>
      </c>
      <c r="D3" s="556" t="s">
        <v>795</v>
      </c>
      <c r="E3" s="556" t="s">
        <v>796</v>
      </c>
      <c r="F3" s="557" t="s">
        <v>796</v>
      </c>
      <c r="G3" s="557" t="s">
        <v>728</v>
      </c>
    </row>
    <row r="4" spans="2:7" ht="46" x14ac:dyDescent="0.25">
      <c r="B4" s="901" t="s">
        <v>797</v>
      </c>
      <c r="C4" s="903" t="s">
        <v>609</v>
      </c>
      <c r="D4" s="558" t="s">
        <v>798</v>
      </c>
      <c r="E4" s="558" t="s">
        <v>799</v>
      </c>
      <c r="F4" s="559" t="s">
        <v>800</v>
      </c>
      <c r="G4" s="504" t="s">
        <v>69</v>
      </c>
    </row>
    <row r="5" spans="2:7" x14ac:dyDescent="0.25">
      <c r="B5" s="902"/>
      <c r="C5" s="904"/>
      <c r="D5" s="904" t="s">
        <v>801</v>
      </c>
      <c r="E5" s="904" t="s">
        <v>802</v>
      </c>
      <c r="F5" s="561" t="s">
        <v>803</v>
      </c>
      <c r="G5" s="536">
        <v>337118.93031161098</v>
      </c>
    </row>
    <row r="6" spans="2:7" x14ac:dyDescent="0.25">
      <c r="B6" s="902"/>
      <c r="C6" s="904"/>
      <c r="D6" s="904"/>
      <c r="E6" s="904"/>
      <c r="F6" s="561" t="s">
        <v>804</v>
      </c>
      <c r="G6" s="540">
        <v>2.30786857528435</v>
      </c>
    </row>
    <row r="7" spans="2:7" ht="23" x14ac:dyDescent="0.25">
      <c r="B7" s="902"/>
      <c r="C7" s="904"/>
      <c r="D7" s="904"/>
      <c r="E7" s="904"/>
      <c r="F7" s="561" t="s">
        <v>805</v>
      </c>
      <c r="G7" s="510" t="s">
        <v>806</v>
      </c>
    </row>
    <row r="8" spans="2:7" x14ac:dyDescent="0.25">
      <c r="B8" s="902"/>
      <c r="C8" s="904"/>
      <c r="D8" s="904"/>
      <c r="E8" s="904"/>
      <c r="F8" s="561" t="s">
        <v>807</v>
      </c>
      <c r="G8" s="536">
        <v>1970582.94798564</v>
      </c>
    </row>
    <row r="9" spans="2:7" x14ac:dyDescent="0.25">
      <c r="B9" s="902"/>
      <c r="C9" s="904"/>
      <c r="D9" s="904"/>
      <c r="E9" s="904"/>
      <c r="F9" s="561" t="s">
        <v>808</v>
      </c>
      <c r="G9" s="536">
        <v>13.490332496141701</v>
      </c>
    </row>
    <row r="10" spans="2:7" x14ac:dyDescent="0.25">
      <c r="B10" s="902"/>
      <c r="C10" s="904"/>
      <c r="D10" s="904"/>
      <c r="E10" s="904"/>
      <c r="F10" s="561" t="s">
        <v>809</v>
      </c>
      <c r="G10" s="510" t="s">
        <v>810</v>
      </c>
    </row>
    <row r="11" spans="2:7" x14ac:dyDescent="0.25">
      <c r="B11" s="902"/>
      <c r="C11" s="904" t="s">
        <v>138</v>
      </c>
      <c r="D11" s="904" t="s">
        <v>811</v>
      </c>
      <c r="E11" s="904" t="s">
        <v>812</v>
      </c>
      <c r="F11" s="561" t="s">
        <v>813</v>
      </c>
      <c r="G11" s="536">
        <v>6011860.8431053599</v>
      </c>
    </row>
    <row r="12" spans="2:7" x14ac:dyDescent="0.25">
      <c r="B12" s="902"/>
      <c r="C12" s="904"/>
      <c r="D12" s="904"/>
      <c r="E12" s="904"/>
      <c r="F12" s="561" t="s">
        <v>814</v>
      </c>
      <c r="G12" s="536">
        <v>41.156350092712202</v>
      </c>
    </row>
    <row r="13" spans="2:7" x14ac:dyDescent="0.25">
      <c r="B13" s="902"/>
      <c r="C13" s="904"/>
      <c r="D13" s="904"/>
      <c r="E13" s="904"/>
      <c r="F13" s="561" t="s">
        <v>815</v>
      </c>
      <c r="G13" s="536">
        <v>5733005.7961367304</v>
      </c>
    </row>
    <row r="14" spans="2:7" x14ac:dyDescent="0.25">
      <c r="B14" s="902"/>
      <c r="C14" s="904"/>
      <c r="D14" s="904"/>
      <c r="E14" s="904"/>
      <c r="F14" s="561" t="s">
        <v>816</v>
      </c>
      <c r="G14" s="536">
        <v>39.248941235467797</v>
      </c>
    </row>
    <row r="15" spans="2:7" x14ac:dyDescent="0.25">
      <c r="B15" s="902"/>
      <c r="C15" s="904"/>
      <c r="D15" s="904"/>
      <c r="E15" s="904"/>
      <c r="F15" s="561" t="s">
        <v>817</v>
      </c>
      <c r="G15" s="512">
        <v>81.867788741166393</v>
      </c>
    </row>
    <row r="16" spans="2:7" x14ac:dyDescent="0.25">
      <c r="B16" s="902"/>
      <c r="C16" s="904"/>
      <c r="D16" s="904"/>
      <c r="E16" s="904"/>
      <c r="F16" s="561" t="s">
        <v>818</v>
      </c>
      <c r="G16" s="512">
        <v>18.1322112588336</v>
      </c>
    </row>
    <row r="17" spans="2:7" x14ac:dyDescent="0.25">
      <c r="B17" s="902"/>
      <c r="C17" s="904"/>
      <c r="D17" s="904"/>
      <c r="E17" s="904"/>
      <c r="F17" s="561" t="s">
        <v>819</v>
      </c>
      <c r="G17" s="510" t="s">
        <v>820</v>
      </c>
    </row>
    <row r="18" spans="2:7" x14ac:dyDescent="0.25">
      <c r="B18" s="902"/>
      <c r="C18" s="904"/>
      <c r="D18" s="904"/>
      <c r="E18" s="904"/>
      <c r="F18" s="561" t="s">
        <v>821</v>
      </c>
      <c r="G18" s="510" t="s">
        <v>820</v>
      </c>
    </row>
    <row r="19" spans="2:7" ht="34.5" x14ac:dyDescent="0.25">
      <c r="B19" s="902" t="s">
        <v>797</v>
      </c>
      <c r="C19" s="904" t="s">
        <v>822</v>
      </c>
      <c r="D19" s="904" t="s">
        <v>823</v>
      </c>
      <c r="E19" s="904" t="s">
        <v>824</v>
      </c>
      <c r="F19" s="561" t="s">
        <v>825</v>
      </c>
      <c r="G19" s="510" t="s">
        <v>826</v>
      </c>
    </row>
    <row r="20" spans="2:7" ht="34.5" x14ac:dyDescent="0.25">
      <c r="B20" s="902"/>
      <c r="C20" s="904"/>
      <c r="D20" s="904"/>
      <c r="E20" s="904"/>
      <c r="F20" s="561" t="s">
        <v>827</v>
      </c>
      <c r="G20" s="510" t="s">
        <v>828</v>
      </c>
    </row>
    <row r="21" spans="2:7" ht="34.5" x14ac:dyDescent="0.25">
      <c r="B21" s="902"/>
      <c r="C21" s="904"/>
      <c r="D21" s="904"/>
      <c r="E21" s="904"/>
      <c r="F21" s="561" t="s">
        <v>829</v>
      </c>
      <c r="G21" s="510" t="s">
        <v>830</v>
      </c>
    </row>
    <row r="22" spans="2:7" ht="34.5" x14ac:dyDescent="0.25">
      <c r="B22" s="902"/>
      <c r="C22" s="904"/>
      <c r="D22" s="904"/>
      <c r="E22" s="904"/>
      <c r="F22" s="561" t="s">
        <v>831</v>
      </c>
      <c r="G22" s="510" t="s">
        <v>828</v>
      </c>
    </row>
    <row r="23" spans="2:7" x14ac:dyDescent="0.25">
      <c r="B23" s="902"/>
      <c r="C23" s="904"/>
      <c r="D23" s="904" t="s">
        <v>832</v>
      </c>
      <c r="E23" s="904" t="s">
        <v>833</v>
      </c>
      <c r="F23" s="561" t="s">
        <v>834</v>
      </c>
      <c r="G23" s="510" t="s">
        <v>835</v>
      </c>
    </row>
    <row r="24" spans="2:7" x14ac:dyDescent="0.25">
      <c r="B24" s="902"/>
      <c r="C24" s="904"/>
      <c r="D24" s="904"/>
      <c r="E24" s="904"/>
      <c r="F24" s="561" t="s">
        <v>836</v>
      </c>
      <c r="G24" s="510" t="s">
        <v>837</v>
      </c>
    </row>
    <row r="25" spans="2:7" ht="23" x14ac:dyDescent="0.25">
      <c r="B25" s="902"/>
      <c r="C25" s="904"/>
      <c r="D25" s="904"/>
      <c r="E25" s="904"/>
      <c r="F25" s="561" t="s">
        <v>838</v>
      </c>
      <c r="G25" s="510" t="s">
        <v>839</v>
      </c>
    </row>
    <row r="26" spans="2:7" x14ac:dyDescent="0.25">
      <c r="B26" s="902"/>
      <c r="C26" s="904"/>
      <c r="D26" s="904"/>
      <c r="E26" s="904"/>
      <c r="F26" s="561" t="s">
        <v>840</v>
      </c>
      <c r="G26" s="510" t="s">
        <v>841</v>
      </c>
    </row>
    <row r="27" spans="2:7" ht="34.5" x14ac:dyDescent="0.25">
      <c r="B27" s="902" t="s">
        <v>797</v>
      </c>
      <c r="C27" s="904" t="s">
        <v>822</v>
      </c>
      <c r="D27" s="904" t="s">
        <v>842</v>
      </c>
      <c r="E27" s="904" t="s">
        <v>843</v>
      </c>
      <c r="F27" s="561" t="s">
        <v>844</v>
      </c>
      <c r="G27" s="510" t="s">
        <v>845</v>
      </c>
    </row>
    <row r="28" spans="2:7" ht="34.5" x14ac:dyDescent="0.25">
      <c r="B28" s="902"/>
      <c r="C28" s="904"/>
      <c r="D28" s="904"/>
      <c r="E28" s="904"/>
      <c r="F28" s="561" t="s">
        <v>846</v>
      </c>
      <c r="G28" s="510" t="s">
        <v>828</v>
      </c>
    </row>
    <row r="29" spans="2:7" ht="46" x14ac:dyDescent="0.25">
      <c r="B29" s="902"/>
      <c r="C29" s="904"/>
      <c r="D29" s="904"/>
      <c r="E29" s="904"/>
      <c r="F29" s="561" t="s">
        <v>847</v>
      </c>
      <c r="G29" s="510" t="s">
        <v>848</v>
      </c>
    </row>
    <row r="30" spans="2:7" ht="34.5" x14ac:dyDescent="0.25">
      <c r="B30" s="902"/>
      <c r="C30" s="904"/>
      <c r="D30" s="904"/>
      <c r="E30" s="904"/>
      <c r="F30" s="561" t="s">
        <v>849</v>
      </c>
      <c r="G30" s="510" t="s">
        <v>828</v>
      </c>
    </row>
    <row r="31" spans="2:7" x14ac:dyDescent="0.25">
      <c r="B31" s="902"/>
      <c r="C31" s="904"/>
      <c r="D31" s="904"/>
      <c r="E31" s="904"/>
      <c r="F31" s="561" t="s">
        <v>850</v>
      </c>
      <c r="G31" s="510" t="s">
        <v>851</v>
      </c>
    </row>
    <row r="32" spans="2:7" ht="34.5" x14ac:dyDescent="0.25">
      <c r="B32" s="902"/>
      <c r="C32" s="904"/>
      <c r="D32" s="904"/>
      <c r="E32" s="904"/>
      <c r="F32" s="561" t="s">
        <v>852</v>
      </c>
      <c r="G32" s="510" t="s">
        <v>828</v>
      </c>
    </row>
    <row r="33" spans="2:7" ht="34.5" x14ac:dyDescent="0.25">
      <c r="B33" s="902" t="s">
        <v>397</v>
      </c>
      <c r="C33" s="560" t="s">
        <v>853</v>
      </c>
      <c r="D33" s="560" t="s">
        <v>854</v>
      </c>
      <c r="E33" s="560" t="s">
        <v>855</v>
      </c>
      <c r="F33" s="561" t="s">
        <v>856</v>
      </c>
      <c r="G33" s="510" t="s">
        <v>857</v>
      </c>
    </row>
    <row r="34" spans="2:7" ht="23" x14ac:dyDescent="0.25">
      <c r="B34" s="902"/>
      <c r="C34" s="904" t="s">
        <v>858</v>
      </c>
      <c r="D34" s="904" t="s">
        <v>859</v>
      </c>
      <c r="E34" s="904" t="s">
        <v>860</v>
      </c>
      <c r="F34" s="561" t="s">
        <v>861</v>
      </c>
      <c r="G34" s="510" t="s">
        <v>862</v>
      </c>
    </row>
    <row r="35" spans="2:7" ht="23" x14ac:dyDescent="0.25">
      <c r="B35" s="902"/>
      <c r="C35" s="904"/>
      <c r="D35" s="904"/>
      <c r="E35" s="904"/>
      <c r="F35" s="561" t="s">
        <v>863</v>
      </c>
      <c r="G35" s="510" t="s">
        <v>862</v>
      </c>
    </row>
    <row r="36" spans="2:7" ht="23" x14ac:dyDescent="0.25">
      <c r="B36" s="902"/>
      <c r="C36" s="560" t="s">
        <v>864</v>
      </c>
      <c r="D36" s="560" t="s">
        <v>865</v>
      </c>
      <c r="E36" s="560" t="s">
        <v>866</v>
      </c>
      <c r="F36" s="561" t="s">
        <v>867</v>
      </c>
      <c r="G36" s="536">
        <v>1251354</v>
      </c>
    </row>
    <row r="37" spans="2:7" ht="23" x14ac:dyDescent="0.25">
      <c r="B37" s="902" t="s">
        <v>868</v>
      </c>
      <c r="C37" s="904" t="s">
        <v>869</v>
      </c>
      <c r="D37" s="904" t="s">
        <v>870</v>
      </c>
      <c r="E37" s="904" t="s">
        <v>871</v>
      </c>
      <c r="F37" s="561" t="s">
        <v>872</v>
      </c>
      <c r="G37" s="510" t="s">
        <v>873</v>
      </c>
    </row>
    <row r="38" spans="2:7" x14ac:dyDescent="0.25">
      <c r="B38" s="902"/>
      <c r="C38" s="904"/>
      <c r="D38" s="904"/>
      <c r="E38" s="904"/>
      <c r="F38" s="561" t="s">
        <v>874</v>
      </c>
      <c r="G38" s="537">
        <v>0</v>
      </c>
    </row>
    <row r="39" spans="2:7" x14ac:dyDescent="0.25">
      <c r="B39" s="902"/>
      <c r="C39" s="904"/>
      <c r="D39" s="904"/>
      <c r="E39" s="904"/>
      <c r="F39" s="561" t="s">
        <v>875</v>
      </c>
      <c r="G39" s="536">
        <v>0</v>
      </c>
    </row>
    <row r="40" spans="2:7" ht="23" x14ac:dyDescent="0.25">
      <c r="B40" s="902"/>
      <c r="C40" s="904"/>
      <c r="D40" s="904"/>
      <c r="E40" s="904"/>
      <c r="F40" s="561" t="s">
        <v>876</v>
      </c>
      <c r="G40" s="536">
        <v>4.6415965441766502E-2</v>
      </c>
    </row>
    <row r="41" spans="2:7" ht="34.5" x14ac:dyDescent="0.25">
      <c r="B41" s="902"/>
      <c r="C41" s="560" t="s">
        <v>877</v>
      </c>
      <c r="D41" s="560" t="s">
        <v>878</v>
      </c>
      <c r="E41" s="560" t="s">
        <v>879</v>
      </c>
      <c r="F41" s="561" t="s">
        <v>880</v>
      </c>
      <c r="G41" s="510" t="s">
        <v>69</v>
      </c>
    </row>
    <row r="42" spans="2:7" ht="23" x14ac:dyDescent="0.25">
      <c r="B42" s="902"/>
      <c r="C42" s="560" t="s">
        <v>881</v>
      </c>
      <c r="D42" s="560" t="s">
        <v>882</v>
      </c>
      <c r="E42" s="560" t="s">
        <v>883</v>
      </c>
      <c r="F42" s="561" t="s">
        <v>884</v>
      </c>
      <c r="G42" s="510" t="s">
        <v>69</v>
      </c>
    </row>
    <row r="43" spans="2:7" x14ac:dyDescent="0.25">
      <c r="B43" s="902" t="s">
        <v>885</v>
      </c>
      <c r="C43" s="904" t="s">
        <v>886</v>
      </c>
      <c r="D43" s="904" t="s">
        <v>887</v>
      </c>
      <c r="E43" s="904" t="s">
        <v>888</v>
      </c>
      <c r="F43" s="561" t="s">
        <v>889</v>
      </c>
      <c r="G43" s="510" t="s">
        <v>69</v>
      </c>
    </row>
    <row r="44" spans="2:7" x14ac:dyDescent="0.25">
      <c r="B44" s="902"/>
      <c r="C44" s="904"/>
      <c r="D44" s="904"/>
      <c r="E44" s="904"/>
      <c r="F44" s="905" t="s">
        <v>890</v>
      </c>
      <c r="G44" s="906"/>
    </row>
    <row r="45" spans="2:7" x14ac:dyDescent="0.25">
      <c r="B45" s="902"/>
      <c r="C45" s="904"/>
      <c r="D45" s="904"/>
      <c r="E45" s="904"/>
      <c r="F45" s="562" t="s">
        <v>891</v>
      </c>
      <c r="G45" s="510" t="s">
        <v>69</v>
      </c>
    </row>
    <row r="46" spans="2:7" x14ac:dyDescent="0.25">
      <c r="B46" s="902"/>
      <c r="C46" s="904"/>
      <c r="D46" s="904"/>
      <c r="E46" s="904"/>
      <c r="F46" s="562" t="s">
        <v>15</v>
      </c>
      <c r="G46" s="510" t="s">
        <v>69</v>
      </c>
    </row>
    <row r="47" spans="2:7" x14ac:dyDescent="0.25">
      <c r="B47" s="902"/>
      <c r="C47" s="904"/>
      <c r="D47" s="904"/>
      <c r="E47" s="904"/>
      <c r="F47" s="562" t="s">
        <v>892</v>
      </c>
      <c r="G47" s="510" t="s">
        <v>69</v>
      </c>
    </row>
    <row r="48" spans="2:7" x14ac:dyDescent="0.25">
      <c r="B48" s="902"/>
      <c r="C48" s="904"/>
      <c r="D48" s="904"/>
      <c r="E48" s="904"/>
      <c r="F48" s="562" t="s">
        <v>797</v>
      </c>
      <c r="G48" s="510" t="s">
        <v>69</v>
      </c>
    </row>
    <row r="49" spans="2:7" x14ac:dyDescent="0.25">
      <c r="B49" s="902"/>
      <c r="C49" s="904"/>
      <c r="D49" s="904"/>
      <c r="E49" s="904"/>
      <c r="F49" s="562" t="s">
        <v>893</v>
      </c>
      <c r="G49" s="510" t="s">
        <v>69</v>
      </c>
    </row>
    <row r="50" spans="2:7" x14ac:dyDescent="0.25">
      <c r="B50" s="902"/>
      <c r="C50" s="904"/>
      <c r="D50" s="904"/>
      <c r="E50" s="904"/>
      <c r="F50" s="562" t="s">
        <v>894</v>
      </c>
      <c r="G50" s="510" t="s">
        <v>69</v>
      </c>
    </row>
    <row r="51" spans="2:7" x14ac:dyDescent="0.25">
      <c r="B51" s="902"/>
      <c r="C51" s="904"/>
      <c r="D51" s="904"/>
      <c r="E51" s="904"/>
      <c r="F51" s="562" t="s">
        <v>895</v>
      </c>
      <c r="G51" s="510" t="s">
        <v>69</v>
      </c>
    </row>
    <row r="52" spans="2:7" ht="34.5" x14ac:dyDescent="0.25">
      <c r="B52" s="902"/>
      <c r="C52" s="904"/>
      <c r="D52" s="904" t="s">
        <v>896</v>
      </c>
      <c r="E52" s="904" t="s">
        <v>897</v>
      </c>
      <c r="F52" s="561" t="s">
        <v>898</v>
      </c>
      <c r="G52" s="512">
        <v>100</v>
      </c>
    </row>
    <row r="53" spans="2:7" ht="23" x14ac:dyDescent="0.25">
      <c r="B53" s="908"/>
      <c r="C53" s="907"/>
      <c r="D53" s="907"/>
      <c r="E53" s="907"/>
      <c r="F53" s="563" t="s">
        <v>899</v>
      </c>
      <c r="G53" s="564">
        <v>72</v>
      </c>
    </row>
    <row r="54" spans="2:7" x14ac:dyDescent="0.25">
      <c r="B54" s="528"/>
      <c r="C54" s="528"/>
      <c r="D54" s="528"/>
      <c r="E54" s="528"/>
      <c r="F54" s="528"/>
      <c r="G54" s="528"/>
    </row>
  </sheetData>
  <mergeCells count="33">
    <mergeCell ref="F44:G44"/>
    <mergeCell ref="D52:D53"/>
    <mergeCell ref="E52:E53"/>
    <mergeCell ref="B37:B42"/>
    <mergeCell ref="C37:C40"/>
    <mergeCell ref="D37:D40"/>
    <mergeCell ref="E37:E40"/>
    <mergeCell ref="B43:B53"/>
    <mergeCell ref="C43:C53"/>
    <mergeCell ref="D43:D51"/>
    <mergeCell ref="E43:E51"/>
    <mergeCell ref="B27:B32"/>
    <mergeCell ref="C27:C32"/>
    <mergeCell ref="D27:D32"/>
    <mergeCell ref="E27:E32"/>
    <mergeCell ref="B33:B36"/>
    <mergeCell ref="C34:C35"/>
    <mergeCell ref="D34:D35"/>
    <mergeCell ref="E34:E35"/>
    <mergeCell ref="B19:B26"/>
    <mergeCell ref="C19:C26"/>
    <mergeCell ref="D19:D22"/>
    <mergeCell ref="E19:E22"/>
    <mergeCell ref="D23:D26"/>
    <mergeCell ref="E23:E26"/>
    <mergeCell ref="B2:E2"/>
    <mergeCell ref="B4:B18"/>
    <mergeCell ref="C4:C10"/>
    <mergeCell ref="D5:D10"/>
    <mergeCell ref="E5:E10"/>
    <mergeCell ref="C11:C18"/>
    <mergeCell ref="D11:D18"/>
    <mergeCell ref="E11:E18"/>
  </mergeCells>
  <hyperlinks>
    <hyperlink ref="G2" r:id="rId1" location="page=391" xr:uid="{AB26612B-0F9D-9D45-B5B6-C47A90115255}"/>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
  <sheetViews>
    <sheetView showRuler="0" workbookViewId="0">
      <selection activeCell="B1" sqref="B1"/>
    </sheetView>
  </sheetViews>
  <sheetFormatPr baseColWidth="10" defaultColWidth="12.81640625" defaultRowHeight="12.5" x14ac:dyDescent="0.25"/>
  <cols>
    <col min="1" max="1" width="5.453125" customWidth="1"/>
    <col min="2" max="2" width="126" customWidth="1"/>
  </cols>
  <sheetData>
    <row r="1" spans="1:2" ht="29.5" x14ac:dyDescent="0.55000000000000004">
      <c r="A1" s="7"/>
      <c r="B1" s="3" t="s">
        <v>2</v>
      </c>
    </row>
    <row r="2" spans="1:2" x14ac:dyDescent="0.25">
      <c r="A2" s="7"/>
      <c r="B2" s="10" t="s">
        <v>22</v>
      </c>
    </row>
    <row r="3" spans="1:2" x14ac:dyDescent="0.25">
      <c r="A3" s="7"/>
      <c r="B3" s="909" t="s">
        <v>907</v>
      </c>
    </row>
    <row r="4" spans="1:2" ht="409.5" customHeight="1" x14ac:dyDescent="0.25">
      <c r="A4" s="7"/>
      <c r="B4" s="11" t="s">
        <v>23</v>
      </c>
    </row>
  </sheetData>
  <pageMargins left="0.75" right="0.75" top="1" bottom="1" header="0.5" footer="0.5"/>
  <pageSetup paperSize="9" orientation="portrait" r:id="rId1"/>
  <headerFooter>
    <oddFooter>&amp;L_x000D_&amp;1#&amp;"Arial"&amp;7&amp;K000000 ***Este documento está clasificado como PUBLICO por TELEFÓNICA.
***This document is classified as PUBLIC by TELEFÓNICA.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FE7F9-1926-4940-8064-0C062BF3E8A1}">
  <dimension ref="A1:I62"/>
  <sheetViews>
    <sheetView tabSelected="1" showRuler="0" workbookViewId="0">
      <selection activeCell="B2" sqref="B2:E2"/>
    </sheetView>
  </sheetViews>
  <sheetFormatPr baseColWidth="10" defaultColWidth="12.81640625" defaultRowHeight="12.5" x14ac:dyDescent="0.25"/>
  <cols>
    <col min="1" max="1" width="5.453125" style="497" customWidth="1"/>
    <col min="2" max="2" width="7.453125" style="497" customWidth="1"/>
    <col min="3" max="3" width="5.36328125" style="497" customWidth="1"/>
    <col min="4" max="4" width="64.453125" style="497" customWidth="1"/>
    <col min="5" max="5" width="53.81640625" style="497" customWidth="1"/>
    <col min="6" max="7" width="12.81640625" style="497"/>
    <col min="8" max="8" width="13.81640625" style="497" customWidth="1"/>
    <col min="9" max="16384" width="12.81640625" style="497"/>
  </cols>
  <sheetData>
    <row r="1" spans="1:9" ht="14.5" x14ac:dyDescent="0.35">
      <c r="A1" s="529"/>
      <c r="B1" s="529"/>
      <c r="C1" s="529"/>
      <c r="D1" s="529"/>
      <c r="E1" s="529"/>
      <c r="F1" s="529"/>
      <c r="G1" s="530"/>
      <c r="H1" s="605"/>
    </row>
    <row r="2" spans="1:9" ht="29.5" x14ac:dyDescent="0.55000000000000004">
      <c r="A2" s="529"/>
      <c r="B2" s="681" t="s">
        <v>24</v>
      </c>
      <c r="C2" s="681"/>
      <c r="D2" s="681"/>
      <c r="E2" s="681"/>
      <c r="F2" s="606"/>
      <c r="G2" s="529"/>
      <c r="H2" s="605"/>
    </row>
    <row r="3" spans="1:9" ht="27.5" customHeight="1" x14ac:dyDescent="0.35">
      <c r="A3" s="529"/>
      <c r="B3" s="607"/>
      <c r="C3" s="607"/>
      <c r="D3" s="607"/>
      <c r="E3" s="607"/>
      <c r="F3" s="607"/>
      <c r="G3" s="607"/>
    </row>
    <row r="4" spans="1:9" ht="14.5" x14ac:dyDescent="0.35">
      <c r="A4" s="529"/>
      <c r="B4" s="682" t="s">
        <v>25</v>
      </c>
      <c r="C4" s="682"/>
      <c r="D4" s="682"/>
      <c r="E4" s="608" t="s">
        <v>26</v>
      </c>
      <c r="F4" s="609">
        <v>2021</v>
      </c>
      <c r="G4" s="609">
        <v>2022</v>
      </c>
      <c r="H4" s="610">
        <v>2023</v>
      </c>
    </row>
    <row r="5" spans="1:9" ht="39.25" customHeight="1" x14ac:dyDescent="0.35">
      <c r="A5" s="529"/>
      <c r="B5" s="683" t="s">
        <v>27</v>
      </c>
      <c r="C5" s="686" t="s">
        <v>28</v>
      </c>
      <c r="D5" s="688" t="s">
        <v>29</v>
      </c>
      <c r="E5" s="547" t="s">
        <v>30</v>
      </c>
      <c r="F5" s="611">
        <v>-0.70399999999999996</v>
      </c>
      <c r="G5" s="612">
        <v>-0.8</v>
      </c>
      <c r="H5" s="613">
        <v>0.81386518547556697</v>
      </c>
      <c r="I5" s="614"/>
    </row>
    <row r="6" spans="1:9" ht="14.5" x14ac:dyDescent="0.35">
      <c r="A6" s="529"/>
      <c r="B6" s="684"/>
      <c r="C6" s="687"/>
      <c r="D6" s="689"/>
      <c r="E6" s="550" t="s">
        <v>31</v>
      </c>
      <c r="F6" s="615">
        <v>-0.27400000000000002</v>
      </c>
      <c r="G6" s="616">
        <v>-0.32</v>
      </c>
      <c r="H6" s="613">
        <v>0.30990977551037602</v>
      </c>
      <c r="I6" s="614"/>
    </row>
    <row r="7" spans="1:9" ht="14.5" x14ac:dyDescent="0.35">
      <c r="A7" s="529"/>
      <c r="B7" s="684"/>
      <c r="C7" s="687"/>
      <c r="D7" s="689"/>
      <c r="E7" s="550" t="s">
        <v>32</v>
      </c>
      <c r="F7" s="617" t="s">
        <v>33</v>
      </c>
      <c r="G7" s="587">
        <v>0.61</v>
      </c>
      <c r="H7" s="618">
        <v>0.64568405676950702</v>
      </c>
      <c r="I7" s="614"/>
    </row>
    <row r="8" spans="1:9" ht="14.5" x14ac:dyDescent="0.35">
      <c r="A8" s="529"/>
      <c r="B8" s="684"/>
      <c r="C8" s="687"/>
      <c r="D8" s="550" t="s">
        <v>34</v>
      </c>
      <c r="E8" s="550" t="s">
        <v>35</v>
      </c>
      <c r="F8" s="587">
        <v>79.396584534272407</v>
      </c>
      <c r="G8" s="587">
        <v>82.263019424730999</v>
      </c>
      <c r="H8" s="619">
        <v>83.899100305167906</v>
      </c>
      <c r="I8" s="614"/>
    </row>
    <row r="9" spans="1:9" ht="14.5" x14ac:dyDescent="0.35">
      <c r="A9" s="529"/>
      <c r="B9" s="684"/>
      <c r="C9" s="687" t="s">
        <v>6</v>
      </c>
      <c r="D9" s="689" t="s">
        <v>36</v>
      </c>
      <c r="E9" s="550" t="s">
        <v>37</v>
      </c>
      <c r="F9" s="587">
        <v>97.643378457468103</v>
      </c>
      <c r="G9" s="587">
        <v>97.635076476492102</v>
      </c>
      <c r="H9" s="618">
        <v>0.97313732547786402</v>
      </c>
      <c r="I9" s="614"/>
    </row>
    <row r="10" spans="1:9" ht="14.5" x14ac:dyDescent="0.35">
      <c r="A10" s="529"/>
      <c r="B10" s="684"/>
      <c r="C10" s="687"/>
      <c r="D10" s="689"/>
      <c r="E10" s="550" t="s">
        <v>38</v>
      </c>
      <c r="F10" s="620">
        <v>0.84000003651195798</v>
      </c>
      <c r="G10" s="620">
        <v>0.85660367127317405</v>
      </c>
      <c r="H10" s="618">
        <v>0.87691418569472301</v>
      </c>
      <c r="I10" s="614"/>
    </row>
    <row r="11" spans="1:9" ht="14.5" x14ac:dyDescent="0.35">
      <c r="A11" s="529"/>
      <c r="B11" s="684"/>
      <c r="C11" s="687"/>
      <c r="D11" s="689"/>
      <c r="E11" s="550" t="s">
        <v>39</v>
      </c>
      <c r="F11" s="589">
        <v>285958</v>
      </c>
      <c r="G11" s="589">
        <v>386210</v>
      </c>
      <c r="H11" s="621">
        <v>491422</v>
      </c>
      <c r="I11" s="614"/>
    </row>
    <row r="12" spans="1:9" ht="57.5" x14ac:dyDescent="0.35">
      <c r="A12" s="529"/>
      <c r="B12" s="684"/>
      <c r="C12" s="687"/>
      <c r="D12" s="689"/>
      <c r="E12" s="550" t="s">
        <v>40</v>
      </c>
      <c r="F12" s="617" t="s">
        <v>41</v>
      </c>
      <c r="G12" s="617" t="s">
        <v>42</v>
      </c>
      <c r="H12" s="622">
        <v>0.33333333333333298</v>
      </c>
      <c r="I12" s="614"/>
    </row>
    <row r="13" spans="1:9" ht="23" x14ac:dyDescent="0.35">
      <c r="A13" s="529"/>
      <c r="B13" s="684"/>
      <c r="C13" s="687"/>
      <c r="D13" s="689"/>
      <c r="E13" s="550" t="s">
        <v>43</v>
      </c>
      <c r="F13" s="617" t="s">
        <v>44</v>
      </c>
      <c r="G13" s="617" t="s">
        <v>44</v>
      </c>
      <c r="H13" s="622">
        <v>0.11</v>
      </c>
      <c r="I13" s="614"/>
    </row>
    <row r="14" spans="1:9" ht="14.5" x14ac:dyDescent="0.35">
      <c r="A14" s="529"/>
      <c r="B14" s="684"/>
      <c r="C14" s="687"/>
      <c r="D14" s="689"/>
      <c r="E14" s="550" t="s">
        <v>45</v>
      </c>
      <c r="F14" s="617" t="s">
        <v>44</v>
      </c>
      <c r="G14" s="617" t="s">
        <v>44</v>
      </c>
      <c r="H14" s="622">
        <v>0.99803921568627496</v>
      </c>
      <c r="I14" s="614"/>
    </row>
    <row r="15" spans="1:9" ht="14.5" x14ac:dyDescent="0.35">
      <c r="A15" s="529"/>
      <c r="B15" s="685"/>
      <c r="C15" s="690"/>
      <c r="D15" s="691"/>
      <c r="E15" s="553" t="s">
        <v>46</v>
      </c>
      <c r="F15" s="623" t="s">
        <v>44</v>
      </c>
      <c r="G15" s="623" t="s">
        <v>44</v>
      </c>
      <c r="H15" s="624">
        <v>0.99690816411799099</v>
      </c>
      <c r="I15" s="614"/>
    </row>
    <row r="16" spans="1:9" ht="10.75" customHeight="1" x14ac:dyDescent="0.35">
      <c r="A16" s="529"/>
      <c r="B16" s="625"/>
      <c r="C16" s="625"/>
      <c r="D16" s="626"/>
      <c r="E16" s="626"/>
      <c r="F16" s="627"/>
      <c r="G16" s="628"/>
      <c r="H16" s="629"/>
    </row>
    <row r="17" spans="1:9" ht="22.5" customHeight="1" x14ac:dyDescent="0.35">
      <c r="A17" s="529"/>
      <c r="B17" s="692" t="s">
        <v>25</v>
      </c>
      <c r="C17" s="692"/>
      <c r="D17" s="692"/>
      <c r="E17" s="630" t="s">
        <v>26</v>
      </c>
      <c r="F17" s="631">
        <v>2021</v>
      </c>
      <c r="G17" s="631">
        <v>2022</v>
      </c>
      <c r="H17" s="610">
        <v>2023</v>
      </c>
    </row>
    <row r="18" spans="1:9" ht="15" customHeight="1" x14ac:dyDescent="0.35">
      <c r="A18" s="529"/>
      <c r="B18" s="693" t="s">
        <v>47</v>
      </c>
      <c r="C18" s="697" t="s">
        <v>13</v>
      </c>
      <c r="D18" s="547" t="s">
        <v>48</v>
      </c>
      <c r="E18" s="547" t="s">
        <v>49</v>
      </c>
      <c r="F18" s="632" t="s">
        <v>50</v>
      </c>
      <c r="G18" s="632" t="s">
        <v>50</v>
      </c>
      <c r="H18" s="633" t="s">
        <v>51</v>
      </c>
      <c r="I18" s="614"/>
    </row>
    <row r="19" spans="1:9" ht="14.5" x14ac:dyDescent="0.35">
      <c r="A19" s="529"/>
      <c r="B19" s="694"/>
      <c r="C19" s="698"/>
      <c r="D19" s="689" t="s">
        <v>52</v>
      </c>
      <c r="E19" s="550" t="s">
        <v>53</v>
      </c>
      <c r="F19" s="634">
        <v>0.91</v>
      </c>
      <c r="G19" s="587">
        <v>0.94</v>
      </c>
      <c r="H19" s="635">
        <v>95</v>
      </c>
      <c r="I19" s="614"/>
    </row>
    <row r="20" spans="1:9" ht="23" x14ac:dyDescent="0.35">
      <c r="A20" s="529"/>
      <c r="B20" s="694"/>
      <c r="C20" s="698"/>
      <c r="D20" s="689"/>
      <c r="E20" s="550" t="s">
        <v>54</v>
      </c>
      <c r="F20" s="634">
        <v>0.94</v>
      </c>
      <c r="G20" s="587">
        <v>9.9000000000000008E-3</v>
      </c>
      <c r="H20" s="635">
        <v>99</v>
      </c>
      <c r="I20" s="614"/>
    </row>
    <row r="21" spans="1:9" ht="23" x14ac:dyDescent="0.35">
      <c r="A21" s="529"/>
      <c r="B21" s="694"/>
      <c r="C21" s="698"/>
      <c r="D21" s="689"/>
      <c r="E21" s="550" t="s">
        <v>55</v>
      </c>
      <c r="F21" s="634">
        <v>0.77</v>
      </c>
      <c r="G21" s="587">
        <v>0.8</v>
      </c>
      <c r="H21" s="635">
        <v>82</v>
      </c>
      <c r="I21" s="614"/>
    </row>
    <row r="22" spans="1:9" ht="23" x14ac:dyDescent="0.35">
      <c r="A22" s="529"/>
      <c r="B22" s="694"/>
      <c r="C22" s="698"/>
      <c r="D22" s="689"/>
      <c r="E22" s="560" t="s">
        <v>56</v>
      </c>
      <c r="F22" s="617" t="s">
        <v>44</v>
      </c>
      <c r="G22" s="620">
        <v>0.99</v>
      </c>
      <c r="H22" s="635">
        <v>99.32</v>
      </c>
      <c r="I22" s="614"/>
    </row>
    <row r="23" spans="1:9" ht="33.25" customHeight="1" x14ac:dyDescent="0.25">
      <c r="B23" s="694"/>
      <c r="C23" s="698"/>
      <c r="D23" s="560" t="s">
        <v>57</v>
      </c>
      <c r="E23" s="560" t="s">
        <v>58</v>
      </c>
      <c r="F23" s="617" t="s">
        <v>59</v>
      </c>
      <c r="G23" s="617" t="s">
        <v>60</v>
      </c>
      <c r="H23" s="617" t="s">
        <v>61</v>
      </c>
      <c r="I23" s="614"/>
    </row>
    <row r="24" spans="1:9" ht="14.5" x14ac:dyDescent="0.35">
      <c r="A24" s="529"/>
      <c r="B24" s="694"/>
      <c r="C24" s="698"/>
      <c r="D24" s="550" t="s">
        <v>62</v>
      </c>
      <c r="E24" s="550" t="s">
        <v>63</v>
      </c>
      <c r="F24" s="617" t="s">
        <v>64</v>
      </c>
      <c r="G24" s="636">
        <v>1305715</v>
      </c>
      <c r="H24" s="637" t="s">
        <v>65</v>
      </c>
      <c r="I24" s="614"/>
    </row>
    <row r="25" spans="1:9" ht="14.5" x14ac:dyDescent="0.35">
      <c r="A25" s="529"/>
      <c r="B25" s="694"/>
      <c r="C25" s="699" t="s">
        <v>66</v>
      </c>
      <c r="D25" s="689" t="s">
        <v>67</v>
      </c>
      <c r="E25" s="550" t="s">
        <v>68</v>
      </c>
      <c r="F25" s="617" t="s">
        <v>69</v>
      </c>
      <c r="G25" s="617" t="s">
        <v>69</v>
      </c>
      <c r="H25" s="637" t="s">
        <v>69</v>
      </c>
      <c r="I25" s="614"/>
    </row>
    <row r="26" spans="1:9" ht="14.5" x14ac:dyDescent="0.35">
      <c r="A26" s="529"/>
      <c r="B26" s="694"/>
      <c r="C26" s="700"/>
      <c r="D26" s="689"/>
      <c r="E26" s="550" t="s">
        <v>70</v>
      </c>
      <c r="F26" s="638">
        <v>29.54</v>
      </c>
      <c r="G26" s="639">
        <v>31.3</v>
      </c>
      <c r="H26" s="640">
        <v>0.32800000000000001</v>
      </c>
      <c r="I26" s="614"/>
    </row>
    <row r="27" spans="1:9" ht="14.5" x14ac:dyDescent="0.35">
      <c r="A27" s="529"/>
      <c r="B27" s="694"/>
      <c r="C27" s="700"/>
      <c r="D27" s="689"/>
      <c r="E27" s="550" t="s">
        <v>71</v>
      </c>
      <c r="F27" s="641">
        <v>1.18E-2</v>
      </c>
      <c r="G27" s="641">
        <v>7.4469712426829702E-3</v>
      </c>
      <c r="H27" s="642">
        <v>7.1042536286923599E-3</v>
      </c>
      <c r="I27" s="614"/>
    </row>
    <row r="28" spans="1:9" ht="14.5" x14ac:dyDescent="0.35">
      <c r="A28" s="529"/>
      <c r="B28" s="695"/>
      <c r="C28" s="701"/>
      <c r="D28" s="689"/>
      <c r="E28" s="550" t="s">
        <v>72</v>
      </c>
      <c r="F28" s="617" t="s">
        <v>73</v>
      </c>
      <c r="G28" s="641">
        <v>0.16800000000000001</v>
      </c>
      <c r="H28" s="642">
        <v>0.16143462714292101</v>
      </c>
      <c r="I28" s="614"/>
    </row>
    <row r="29" spans="1:9" ht="34.5" x14ac:dyDescent="0.35">
      <c r="A29" s="529"/>
      <c r="B29" s="694"/>
      <c r="C29" s="700"/>
      <c r="D29" s="550" t="s">
        <v>74</v>
      </c>
      <c r="E29" s="550" t="s">
        <v>75</v>
      </c>
      <c r="F29" s="589">
        <v>1128</v>
      </c>
      <c r="G29" s="589">
        <v>1482</v>
      </c>
      <c r="H29" s="643">
        <v>2572</v>
      </c>
      <c r="I29" s="614"/>
    </row>
    <row r="30" spans="1:9" ht="23" x14ac:dyDescent="0.35">
      <c r="A30" s="529"/>
      <c r="B30" s="694"/>
      <c r="C30" s="700"/>
      <c r="D30" s="689" t="s">
        <v>76</v>
      </c>
      <c r="E30" s="550" t="s">
        <v>77</v>
      </c>
      <c r="F30" s="620">
        <v>0.98</v>
      </c>
      <c r="G30" s="644">
        <v>95.542003589555506</v>
      </c>
      <c r="H30" s="635">
        <v>96.651245362987595</v>
      </c>
      <c r="I30" s="614"/>
    </row>
    <row r="31" spans="1:9" ht="14.5" x14ac:dyDescent="0.35">
      <c r="A31" s="529"/>
      <c r="B31" s="694"/>
      <c r="C31" s="700"/>
      <c r="D31" s="689"/>
      <c r="E31" s="550" t="s">
        <v>78</v>
      </c>
      <c r="F31" s="620">
        <v>0.44</v>
      </c>
      <c r="G31" s="644">
        <v>40.4461856147596</v>
      </c>
      <c r="H31" s="633" t="s">
        <v>79</v>
      </c>
      <c r="I31" s="614"/>
    </row>
    <row r="32" spans="1:9" ht="14.5" x14ac:dyDescent="0.35">
      <c r="A32" s="529"/>
      <c r="B32" s="694"/>
      <c r="C32" s="700"/>
      <c r="D32" s="689"/>
      <c r="E32" s="550" t="s">
        <v>80</v>
      </c>
      <c r="F32" s="645">
        <v>0</v>
      </c>
      <c r="G32" s="645">
        <v>0</v>
      </c>
      <c r="H32" s="646">
        <v>1</v>
      </c>
      <c r="I32" s="614"/>
    </row>
    <row r="33" spans="1:9" ht="14.5" x14ac:dyDescent="0.35">
      <c r="A33" s="529"/>
      <c r="B33" s="694"/>
      <c r="C33" s="700"/>
      <c r="D33" s="703" t="s">
        <v>81</v>
      </c>
      <c r="E33" s="550" t="s">
        <v>82</v>
      </c>
      <c r="F33" s="617" t="s">
        <v>83</v>
      </c>
      <c r="G33" s="617" t="s">
        <v>84</v>
      </c>
      <c r="H33" s="622">
        <v>0.124</v>
      </c>
      <c r="I33" s="614"/>
    </row>
    <row r="34" spans="1:9" ht="14.5" x14ac:dyDescent="0.35">
      <c r="A34" s="529"/>
      <c r="B34" s="694"/>
      <c r="C34" s="700"/>
      <c r="D34" s="704"/>
      <c r="E34" s="550" t="s">
        <v>85</v>
      </c>
      <c r="F34" s="647">
        <v>0.7</v>
      </c>
      <c r="G34" s="587">
        <v>78</v>
      </c>
      <c r="H34" s="637" t="s">
        <v>86</v>
      </c>
      <c r="I34" s="614"/>
    </row>
    <row r="35" spans="1:9" ht="14.5" x14ac:dyDescent="0.35">
      <c r="A35" s="529"/>
      <c r="B35" s="694"/>
      <c r="C35" s="700"/>
      <c r="D35" s="704"/>
      <c r="E35" s="550" t="s">
        <v>87</v>
      </c>
      <c r="F35" s="645" t="s">
        <v>88</v>
      </c>
      <c r="G35" s="645" t="s">
        <v>89</v>
      </c>
      <c r="H35" s="646">
        <v>76</v>
      </c>
      <c r="I35" s="614"/>
    </row>
    <row r="36" spans="1:9" ht="14.5" x14ac:dyDescent="0.35">
      <c r="A36" s="529"/>
      <c r="B36" s="694"/>
      <c r="C36" s="702"/>
      <c r="D36" s="705"/>
      <c r="E36" s="550" t="s">
        <v>90</v>
      </c>
      <c r="F36" s="647">
        <v>0.74</v>
      </c>
      <c r="G36" s="647">
        <v>0.78</v>
      </c>
      <c r="H36" s="648">
        <v>0.81</v>
      </c>
      <c r="I36" s="614"/>
    </row>
    <row r="37" spans="1:9" ht="62" x14ac:dyDescent="0.35">
      <c r="A37" s="529"/>
      <c r="B37" s="695"/>
      <c r="C37" s="649" t="s">
        <v>107</v>
      </c>
      <c r="D37" s="560" t="s">
        <v>108</v>
      </c>
      <c r="E37" s="560" t="s">
        <v>109</v>
      </c>
      <c r="F37" s="645">
        <v>26</v>
      </c>
      <c r="G37" s="589">
        <v>30</v>
      </c>
      <c r="H37" s="650">
        <v>31</v>
      </c>
      <c r="I37" s="614"/>
    </row>
    <row r="38" spans="1:9" ht="35.5" x14ac:dyDescent="0.35">
      <c r="A38" s="529"/>
      <c r="B38" s="696"/>
      <c r="C38" s="651" t="s">
        <v>91</v>
      </c>
      <c r="D38" s="553" t="s">
        <v>92</v>
      </c>
      <c r="E38" s="553" t="s">
        <v>93</v>
      </c>
      <c r="F38" s="652">
        <v>100</v>
      </c>
      <c r="G38" s="652">
        <v>100</v>
      </c>
      <c r="H38" s="653">
        <v>100</v>
      </c>
      <c r="I38" s="614"/>
    </row>
    <row r="39" spans="1:9" ht="10.75" customHeight="1" x14ac:dyDescent="0.35">
      <c r="A39" s="529"/>
      <c r="B39" s="706"/>
      <c r="C39" s="706"/>
      <c r="D39" s="706"/>
      <c r="E39" s="706"/>
      <c r="F39" s="706"/>
      <c r="G39" s="706"/>
      <c r="H39" s="706"/>
    </row>
    <row r="40" spans="1:9" ht="22.5" customHeight="1" x14ac:dyDescent="0.35">
      <c r="A40" s="529"/>
      <c r="B40" s="692" t="s">
        <v>25</v>
      </c>
      <c r="C40" s="692"/>
      <c r="D40" s="692"/>
      <c r="E40" s="630" t="s">
        <v>26</v>
      </c>
      <c r="F40" s="654">
        <v>2021</v>
      </c>
      <c r="G40" s="631">
        <v>2022</v>
      </c>
      <c r="H40" s="655">
        <v>2023</v>
      </c>
    </row>
    <row r="41" spans="1:9" ht="14.5" x14ac:dyDescent="0.35">
      <c r="A41" s="529"/>
      <c r="B41" s="707" t="s">
        <v>94</v>
      </c>
      <c r="C41" s="710" t="s">
        <v>95</v>
      </c>
      <c r="D41" s="547" t="s">
        <v>96</v>
      </c>
      <c r="E41" s="547" t="s">
        <v>97</v>
      </c>
      <c r="F41" s="632" t="s">
        <v>98</v>
      </c>
      <c r="G41" s="632" t="s">
        <v>98</v>
      </c>
      <c r="H41" s="656" t="s">
        <v>99</v>
      </c>
      <c r="I41" s="614"/>
    </row>
    <row r="42" spans="1:9" ht="14.5" x14ac:dyDescent="0.35">
      <c r="A42" s="529"/>
      <c r="B42" s="708"/>
      <c r="C42" s="711"/>
      <c r="D42" s="689" t="s">
        <v>100</v>
      </c>
      <c r="E42" s="550" t="s">
        <v>101</v>
      </c>
      <c r="F42" s="645">
        <v>1</v>
      </c>
      <c r="G42" s="589">
        <v>2</v>
      </c>
      <c r="H42" s="646">
        <v>0</v>
      </c>
      <c r="I42" s="614"/>
    </row>
    <row r="43" spans="1:9" ht="23" x14ac:dyDescent="0.35">
      <c r="A43" s="529"/>
      <c r="B43" s="708"/>
      <c r="C43" s="711"/>
      <c r="D43" s="689"/>
      <c r="E43" s="550" t="s">
        <v>102</v>
      </c>
      <c r="F43" s="657">
        <v>5822</v>
      </c>
      <c r="G43" s="589">
        <v>5836</v>
      </c>
      <c r="H43" s="658">
        <v>6077</v>
      </c>
      <c r="I43" s="614"/>
    </row>
    <row r="44" spans="1:9" ht="25" x14ac:dyDescent="0.35">
      <c r="A44" s="529"/>
      <c r="B44" s="708"/>
      <c r="C44" s="711" t="s">
        <v>103</v>
      </c>
      <c r="D44" s="689" t="s">
        <v>104</v>
      </c>
      <c r="E44" s="550" t="s">
        <v>105</v>
      </c>
      <c r="F44" s="587">
        <v>85</v>
      </c>
      <c r="G44" s="659">
        <v>0.89</v>
      </c>
      <c r="H44" s="618">
        <v>0.89</v>
      </c>
      <c r="I44" s="614"/>
    </row>
    <row r="45" spans="1:9" ht="14.5" x14ac:dyDescent="0.35">
      <c r="A45" s="529"/>
      <c r="B45" s="708"/>
      <c r="C45" s="711"/>
      <c r="D45" s="689"/>
      <c r="E45" s="550" t="s">
        <v>106</v>
      </c>
      <c r="F45" s="645">
        <v>0</v>
      </c>
      <c r="G45" s="589">
        <v>0</v>
      </c>
      <c r="H45" s="646">
        <v>0</v>
      </c>
      <c r="I45" s="614"/>
    </row>
    <row r="46" spans="1:9" ht="35" x14ac:dyDescent="0.35">
      <c r="A46" s="529"/>
      <c r="B46" s="708"/>
      <c r="C46" s="649" t="s">
        <v>110</v>
      </c>
      <c r="D46" s="550" t="s">
        <v>111</v>
      </c>
      <c r="E46" s="550" t="s">
        <v>112</v>
      </c>
      <c r="F46" s="659">
        <v>0.71</v>
      </c>
      <c r="G46" s="587">
        <v>0.72</v>
      </c>
      <c r="H46" s="619">
        <v>72</v>
      </c>
      <c r="I46" s="614"/>
    </row>
    <row r="47" spans="1:9" ht="39.5" x14ac:dyDescent="0.35">
      <c r="A47" s="529"/>
      <c r="B47" s="708"/>
      <c r="C47" s="649" t="s">
        <v>113</v>
      </c>
      <c r="D47" s="550" t="s">
        <v>114</v>
      </c>
      <c r="E47" s="550" t="s">
        <v>115</v>
      </c>
      <c r="F47" s="647">
        <v>0.05</v>
      </c>
      <c r="G47" s="587">
        <v>0.27</v>
      </c>
      <c r="H47" s="622">
        <v>0.33600000000000002</v>
      </c>
      <c r="I47" s="614"/>
    </row>
    <row r="48" spans="1:9" ht="19.25" customHeight="1" x14ac:dyDescent="0.35">
      <c r="A48" s="529"/>
      <c r="B48" s="708"/>
      <c r="C48" s="711" t="s">
        <v>116</v>
      </c>
      <c r="D48" s="689" t="s">
        <v>902</v>
      </c>
      <c r="E48" s="550" t="s">
        <v>117</v>
      </c>
      <c r="F48" s="620">
        <v>0.33329999999999999</v>
      </c>
      <c r="G48" s="638">
        <v>33.33</v>
      </c>
      <c r="H48" s="619">
        <v>40</v>
      </c>
      <c r="I48" s="614"/>
    </row>
    <row r="49" spans="1:9" ht="19.25" customHeight="1" x14ac:dyDescent="0.35">
      <c r="A49" s="529"/>
      <c r="B49" s="709"/>
      <c r="C49" s="712"/>
      <c r="D49" s="713"/>
      <c r="E49" s="660" t="s">
        <v>118</v>
      </c>
      <c r="F49" s="661">
        <v>0.6</v>
      </c>
      <c r="G49" s="662">
        <v>0.6</v>
      </c>
      <c r="H49" s="663">
        <v>0.66700000000000004</v>
      </c>
      <c r="I49" s="614"/>
    </row>
    <row r="50" spans="1:9" ht="14.5" x14ac:dyDescent="0.35">
      <c r="A50" s="529"/>
      <c r="B50" s="715" t="s">
        <v>119</v>
      </c>
      <c r="C50" s="715"/>
      <c r="D50" s="715"/>
      <c r="E50" s="715"/>
      <c r="F50" s="715"/>
      <c r="G50" s="715"/>
      <c r="H50" s="715"/>
    </row>
    <row r="51" spans="1:9" ht="14.5" x14ac:dyDescent="0.35">
      <c r="A51" s="529"/>
      <c r="B51" s="714" t="s">
        <v>120</v>
      </c>
      <c r="C51" s="714"/>
      <c r="D51" s="714"/>
      <c r="E51" s="714"/>
      <c r="F51" s="714"/>
      <c r="G51" s="714"/>
      <c r="H51" s="714"/>
    </row>
    <row r="52" spans="1:9" ht="14.5" x14ac:dyDescent="0.35">
      <c r="A52" s="529"/>
      <c r="B52" s="714" t="s">
        <v>121</v>
      </c>
      <c r="C52" s="714"/>
      <c r="D52" s="714"/>
      <c r="E52" s="714"/>
      <c r="F52" s="714"/>
      <c r="G52" s="714"/>
      <c r="H52" s="714"/>
    </row>
    <row r="53" spans="1:9" ht="14.5" x14ac:dyDescent="0.35">
      <c r="A53" s="529"/>
      <c r="B53" s="714" t="s">
        <v>122</v>
      </c>
      <c r="C53" s="714"/>
      <c r="D53" s="714"/>
      <c r="E53" s="714"/>
      <c r="F53" s="714"/>
      <c r="G53" s="714"/>
      <c r="H53" s="714"/>
    </row>
    <row r="54" spans="1:9" ht="14.5" x14ac:dyDescent="0.35">
      <c r="A54" s="529"/>
      <c r="B54" s="714" t="s">
        <v>123</v>
      </c>
      <c r="C54" s="714"/>
      <c r="D54" s="714"/>
      <c r="E54" s="714"/>
      <c r="F54" s="714"/>
      <c r="G54" s="714"/>
      <c r="H54" s="714"/>
    </row>
    <row r="55" spans="1:9" ht="14.5" x14ac:dyDescent="0.35">
      <c r="A55" s="529"/>
      <c r="B55" s="714" t="s">
        <v>124</v>
      </c>
      <c r="C55" s="714"/>
      <c r="D55" s="714"/>
      <c r="E55" s="714"/>
      <c r="F55" s="714"/>
      <c r="G55" s="714"/>
      <c r="H55" s="714"/>
    </row>
    <row r="56" spans="1:9" ht="14.5" x14ac:dyDescent="0.35">
      <c r="A56" s="529"/>
      <c r="B56" s="714" t="s">
        <v>125</v>
      </c>
      <c r="C56" s="714"/>
      <c r="D56" s="714"/>
      <c r="E56" s="714"/>
      <c r="F56" s="714"/>
      <c r="G56" s="714"/>
      <c r="H56" s="714"/>
    </row>
    <row r="57" spans="1:9" ht="14.5" x14ac:dyDescent="0.35">
      <c r="A57" s="529"/>
      <c r="B57" s="714" t="s">
        <v>126</v>
      </c>
      <c r="C57" s="714"/>
      <c r="D57" s="714"/>
      <c r="E57" s="714"/>
      <c r="F57" s="714"/>
      <c r="G57" s="714"/>
      <c r="H57" s="714"/>
    </row>
    <row r="58" spans="1:9" ht="14.5" x14ac:dyDescent="0.35">
      <c r="A58" s="529"/>
      <c r="B58" s="714" t="s">
        <v>127</v>
      </c>
      <c r="C58" s="714"/>
      <c r="D58" s="714"/>
      <c r="E58" s="714"/>
      <c r="F58" s="714"/>
      <c r="G58" s="714"/>
      <c r="H58" s="714"/>
    </row>
    <row r="59" spans="1:9" ht="15.5" x14ac:dyDescent="0.35">
      <c r="A59" s="529"/>
      <c r="B59" s="529"/>
      <c r="C59" s="529"/>
      <c r="D59" s="664"/>
      <c r="E59" s="665"/>
      <c r="F59" s="666"/>
      <c r="G59" s="530"/>
      <c r="H59" s="605"/>
    </row>
    <row r="60" spans="1:9" ht="34.25" customHeight="1" x14ac:dyDescent="0.35">
      <c r="A60" s="529"/>
      <c r="B60" s="529"/>
      <c r="C60" s="529"/>
      <c r="D60" s="664" t="s">
        <v>128</v>
      </c>
      <c r="E60" s="665"/>
      <c r="F60" s="666"/>
      <c r="G60" s="530"/>
      <c r="H60" s="605"/>
    </row>
    <row r="61" spans="1:9" ht="34.25" customHeight="1" x14ac:dyDescent="0.35">
      <c r="A61" s="529"/>
      <c r="B61" s="529"/>
      <c r="C61" s="529"/>
      <c r="D61" s="667" t="s">
        <v>129</v>
      </c>
      <c r="E61" s="665"/>
      <c r="F61" s="666"/>
      <c r="G61" s="530"/>
      <c r="H61" s="605"/>
    </row>
    <row r="62" spans="1:9" ht="34.25" customHeight="1" x14ac:dyDescent="0.35">
      <c r="A62" s="529"/>
      <c r="B62" s="529"/>
      <c r="C62" s="529"/>
      <c r="D62" s="664" t="s">
        <v>130</v>
      </c>
      <c r="E62" s="668"/>
      <c r="F62" s="666"/>
      <c r="G62" s="530"/>
      <c r="H62" s="605"/>
    </row>
  </sheetData>
  <mergeCells count="33">
    <mergeCell ref="B56:H56"/>
    <mergeCell ref="B57:H57"/>
    <mergeCell ref="B58:H58"/>
    <mergeCell ref="B50:H50"/>
    <mergeCell ref="B51:H51"/>
    <mergeCell ref="B52:H52"/>
    <mergeCell ref="B53:H53"/>
    <mergeCell ref="B54:H54"/>
    <mergeCell ref="B55:H55"/>
    <mergeCell ref="B39:H39"/>
    <mergeCell ref="B40:D40"/>
    <mergeCell ref="B41:B49"/>
    <mergeCell ref="C41:C43"/>
    <mergeCell ref="D42:D43"/>
    <mergeCell ref="C44:C45"/>
    <mergeCell ref="D44:D45"/>
    <mergeCell ref="C48:C49"/>
    <mergeCell ref="D48:D49"/>
    <mergeCell ref="B17:D17"/>
    <mergeCell ref="B18:B38"/>
    <mergeCell ref="C18:C24"/>
    <mergeCell ref="D19:D22"/>
    <mergeCell ref="C25:C36"/>
    <mergeCell ref="D25:D28"/>
    <mergeCell ref="D30:D32"/>
    <mergeCell ref="D33:D36"/>
    <mergeCell ref="B2:E2"/>
    <mergeCell ref="B4:D4"/>
    <mergeCell ref="B5:B15"/>
    <mergeCell ref="C5:C8"/>
    <mergeCell ref="D5:D7"/>
    <mergeCell ref="C9:C15"/>
    <mergeCell ref="D9:D15"/>
  </mergeCells>
  <pageMargins left="0.75" right="0.75" top="1" bottom="1" header="0.5" footer="0.5"/>
  <headerFooter>
    <oddFooter>&amp;L_x000D_&amp;1#&amp;"Arial"&amp;7&amp;K000000 ***Este documento está clasificado como PUBLICO por TELEFÓNICA.
***This document is classified as PUBLIC by TELEFÓNICA.</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9"/>
  <sheetViews>
    <sheetView showRuler="0" workbookViewId="0">
      <selection activeCell="C7" sqref="C7"/>
    </sheetView>
  </sheetViews>
  <sheetFormatPr baseColWidth="10" defaultColWidth="12.81640625" defaultRowHeight="12.5" x14ac:dyDescent="0.25"/>
  <cols>
    <col min="1" max="1" width="10" customWidth="1"/>
    <col min="2" max="2" width="72.81640625" customWidth="1"/>
    <col min="3" max="3" width="35.6328125" customWidth="1"/>
  </cols>
  <sheetData>
    <row r="1" spans="1:3" ht="69.25" customHeight="1" x14ac:dyDescent="0.55000000000000004">
      <c r="A1" s="27"/>
      <c r="B1" s="678" t="s">
        <v>131</v>
      </c>
      <c r="C1" s="678"/>
    </row>
    <row r="2" spans="1:3" ht="25" customHeight="1" x14ac:dyDescent="0.25">
      <c r="A2" s="2"/>
      <c r="B2" s="2"/>
      <c r="C2" s="2"/>
    </row>
    <row r="3" spans="1:3" ht="65" customHeight="1" x14ac:dyDescent="0.25">
      <c r="A3" s="2"/>
      <c r="B3" s="716" t="s">
        <v>132</v>
      </c>
      <c r="C3" s="716"/>
    </row>
    <row r="4" spans="1:3" ht="25" customHeight="1" x14ac:dyDescent="0.25">
      <c r="A4" s="2"/>
      <c r="B4" s="32"/>
      <c r="C4" s="32"/>
    </row>
    <row r="5" spans="1:3" ht="16.75" customHeight="1" x14ac:dyDescent="0.25">
      <c r="A5" s="2"/>
      <c r="B5" s="31" t="s">
        <v>133</v>
      </c>
      <c r="C5" s="492" t="s">
        <v>547</v>
      </c>
    </row>
    <row r="6" spans="1:3" ht="16.75" customHeight="1" x14ac:dyDescent="0.25">
      <c r="A6" s="2"/>
      <c r="B6" s="31" t="s">
        <v>134</v>
      </c>
      <c r="C6" s="492" t="s">
        <v>546</v>
      </c>
    </row>
    <row r="7" spans="1:3" ht="16.75" customHeight="1" x14ac:dyDescent="0.25">
      <c r="A7" s="2"/>
      <c r="B7" s="31" t="s">
        <v>135</v>
      </c>
      <c r="C7" s="492" t="s">
        <v>546</v>
      </c>
    </row>
    <row r="8" spans="1:3" ht="16.75" customHeight="1" x14ac:dyDescent="0.25">
      <c r="A8" s="2"/>
      <c r="B8" s="2"/>
      <c r="C8" s="2"/>
    </row>
    <row r="9" spans="1:3" ht="409.5" customHeight="1" x14ac:dyDescent="0.25">
      <c r="A9" s="2"/>
      <c r="B9" s="717"/>
      <c r="C9" s="717"/>
    </row>
  </sheetData>
  <mergeCells count="3">
    <mergeCell ref="B1:C1"/>
    <mergeCell ref="B3:C3"/>
    <mergeCell ref="B9:C9"/>
  </mergeCells>
  <hyperlinks>
    <hyperlink ref="C5" location="'Energy and Climate change'!A1" display="Go to link " xr:uid="{42163FE2-2DB8-E64E-877F-93627A3D37C0}"/>
    <hyperlink ref="C6" location="'Circular economy'!A1" display="Go to link" xr:uid="{4D1B119E-52F7-944C-9F69-6E98EC1111C1}"/>
    <hyperlink ref="C7" location="'Water &amp; Biodiversity'!A1" display="Go to link" xr:uid="{0FD4CD7F-8D00-4C4F-8E63-DB2D2A2752C3}"/>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1"/>
  <sheetViews>
    <sheetView showRuler="0" topLeftCell="A2" workbookViewId="0">
      <selection activeCell="D35" sqref="D35:D40"/>
    </sheetView>
  </sheetViews>
  <sheetFormatPr baseColWidth="10" defaultColWidth="12.81640625" defaultRowHeight="12.5" x14ac:dyDescent="0.25"/>
  <cols>
    <col min="1" max="1" width="5.453125" customWidth="1"/>
    <col min="2" max="2" width="41.36328125" customWidth="1"/>
    <col min="3" max="4" width="11.81640625" customWidth="1"/>
    <col min="5" max="6" width="10.6328125" customWidth="1"/>
    <col min="7" max="7" width="11.81640625" customWidth="1"/>
    <col min="8" max="9" width="13.81640625" customWidth="1"/>
  </cols>
  <sheetData>
    <row r="1" spans="1:9" ht="25" customHeight="1" x14ac:dyDescent="0.65">
      <c r="A1" s="27"/>
      <c r="B1" s="75"/>
      <c r="C1" s="3"/>
      <c r="D1" s="3"/>
      <c r="E1" s="3"/>
      <c r="F1" s="27"/>
      <c r="G1" s="27"/>
      <c r="H1" s="27"/>
      <c r="I1" s="27"/>
    </row>
    <row r="2" spans="1:9" ht="33.25" customHeight="1" x14ac:dyDescent="0.55000000000000004">
      <c r="A2" s="27"/>
      <c r="B2" s="678" t="s">
        <v>136</v>
      </c>
      <c r="C2" s="678"/>
      <c r="D2" s="678"/>
      <c r="E2" s="678"/>
      <c r="F2" s="678"/>
      <c r="G2" s="678"/>
      <c r="H2" s="27"/>
      <c r="I2" s="495" t="s">
        <v>548</v>
      </c>
    </row>
    <row r="3" spans="1:9" ht="33.25" customHeight="1" x14ac:dyDescent="0.35">
      <c r="A3" s="27"/>
      <c r="B3" s="76"/>
      <c r="C3" s="27"/>
      <c r="D3" s="27"/>
      <c r="E3" s="27"/>
      <c r="F3" s="27"/>
      <c r="G3" s="27"/>
      <c r="H3" s="27"/>
      <c r="I3" s="27"/>
    </row>
    <row r="4" spans="1:9" ht="15" customHeight="1" x14ac:dyDescent="0.35">
      <c r="A4" s="27"/>
      <c r="B4" s="33" t="s">
        <v>137</v>
      </c>
      <c r="C4" s="77"/>
      <c r="D4" s="77"/>
      <c r="E4" s="78"/>
      <c r="F4" s="78"/>
      <c r="G4" s="28"/>
      <c r="H4" s="28"/>
      <c r="I4" s="28"/>
    </row>
    <row r="5" spans="1:9" ht="33.25" customHeight="1" x14ac:dyDescent="0.35">
      <c r="A5" s="27"/>
      <c r="B5" s="34" t="s">
        <v>138</v>
      </c>
      <c r="D5" s="35" t="s">
        <v>139</v>
      </c>
      <c r="E5" s="36">
        <v>2015</v>
      </c>
      <c r="F5" s="36">
        <v>2021</v>
      </c>
      <c r="G5" s="36">
        <v>2022</v>
      </c>
      <c r="H5" s="37">
        <v>2023</v>
      </c>
      <c r="I5" s="35" t="s">
        <v>140</v>
      </c>
    </row>
    <row r="6" spans="1:9" ht="22.5" customHeight="1" x14ac:dyDescent="0.35">
      <c r="A6" s="27"/>
      <c r="B6" s="730" t="s">
        <v>141</v>
      </c>
      <c r="C6" s="731"/>
      <c r="D6" s="19" t="s">
        <v>142</v>
      </c>
      <c r="E6" s="38">
        <v>6577766.2548425402</v>
      </c>
      <c r="F6" s="38">
        <v>6106625.4322053697</v>
      </c>
      <c r="G6" s="38">
        <v>6106255.2419971004</v>
      </c>
      <c r="H6" s="39">
        <v>6011860.8431053599</v>
      </c>
      <c r="I6" s="40">
        <v>-8.6033008775319803E-2</v>
      </c>
    </row>
    <row r="7" spans="1:9" ht="22.5" customHeight="1" x14ac:dyDescent="0.35">
      <c r="A7" s="27"/>
      <c r="B7" s="718" t="s">
        <v>143</v>
      </c>
      <c r="C7" s="719"/>
      <c r="D7" s="14" t="s">
        <v>142</v>
      </c>
      <c r="E7" s="26">
        <v>6186884.6704276698</v>
      </c>
      <c r="F7" s="26">
        <v>5815664.7550520198</v>
      </c>
      <c r="G7" s="26">
        <v>5824828.1657293597</v>
      </c>
      <c r="H7" s="41">
        <v>5739167.2377345096</v>
      </c>
      <c r="I7" s="42">
        <v>-7.2365657354225899E-2</v>
      </c>
    </row>
    <row r="8" spans="1:9" ht="22.5" customHeight="1" x14ac:dyDescent="0.35">
      <c r="A8" s="27"/>
      <c r="B8" s="718" t="s">
        <v>144</v>
      </c>
      <c r="C8" s="719"/>
      <c r="D8" s="14" t="s">
        <v>142</v>
      </c>
      <c r="E8" s="26">
        <v>967076.07212100003</v>
      </c>
      <c r="F8" s="26">
        <v>4227978.3215028001</v>
      </c>
      <c r="G8" s="26">
        <v>4529992.8457691101</v>
      </c>
      <c r="H8" s="41">
        <v>4849438.6436043596</v>
      </c>
      <c r="I8" s="42">
        <v>4.0145376371660504</v>
      </c>
    </row>
    <row r="9" spans="1:9" ht="22.5" customHeight="1" x14ac:dyDescent="0.35">
      <c r="A9" s="27"/>
      <c r="B9" s="718" t="s">
        <v>145</v>
      </c>
      <c r="C9" s="719"/>
      <c r="D9" s="14" t="s">
        <v>142</v>
      </c>
      <c r="E9" s="26">
        <v>13477.298696</v>
      </c>
      <c r="F9" s="26">
        <v>6375.4847250000003</v>
      </c>
      <c r="G9" s="26">
        <v>4317.0927700000002</v>
      </c>
      <c r="H9" s="41">
        <v>5928.8369199999997</v>
      </c>
      <c r="I9" s="42">
        <v>-0.56006529643095604</v>
      </c>
    </row>
    <row r="10" spans="1:9" ht="22.5" customHeight="1" x14ac:dyDescent="0.35">
      <c r="A10" s="27"/>
      <c r="B10" s="718" t="s">
        <v>146</v>
      </c>
      <c r="C10" s="719"/>
      <c r="D10" s="14" t="s">
        <v>142</v>
      </c>
      <c r="E10" s="26">
        <v>5206331.2996106697</v>
      </c>
      <c r="F10" s="26">
        <v>1581310.9488242201</v>
      </c>
      <c r="G10" s="26">
        <v>1290518.2271902501</v>
      </c>
      <c r="H10" s="41">
        <v>883799.75721015397</v>
      </c>
      <c r="I10" s="42">
        <v>-0.83024513808284595</v>
      </c>
    </row>
    <row r="11" spans="1:9" ht="22.5" customHeight="1" x14ac:dyDescent="0.35">
      <c r="A11" s="27"/>
      <c r="B11" s="718" t="s">
        <v>147</v>
      </c>
      <c r="C11" s="719"/>
      <c r="D11" s="14" t="s">
        <v>142</v>
      </c>
      <c r="E11" s="26">
        <v>57383.03</v>
      </c>
      <c r="F11" s="26">
        <v>28385.860813500101</v>
      </c>
      <c r="G11" s="26">
        <v>48848.422915170202</v>
      </c>
      <c r="H11" s="41">
        <v>66410.053922038904</v>
      </c>
      <c r="I11" s="42">
        <v>0.15731139884634801</v>
      </c>
    </row>
    <row r="12" spans="1:9" ht="22.5" customHeight="1" x14ac:dyDescent="0.35">
      <c r="A12" s="27"/>
      <c r="B12" s="718" t="s">
        <v>148</v>
      </c>
      <c r="C12" s="719"/>
      <c r="D12" s="14" t="s">
        <v>142</v>
      </c>
      <c r="E12" s="26">
        <v>328435.25441487401</v>
      </c>
      <c r="F12" s="26">
        <v>254985.798639849</v>
      </c>
      <c r="G12" s="26">
        <v>226266.46451257501</v>
      </c>
      <c r="H12" s="41">
        <v>201173.417818802</v>
      </c>
      <c r="I12" s="42">
        <v>-0.38748001887740302</v>
      </c>
    </row>
    <row r="13" spans="1:9" ht="22.5" customHeight="1" x14ac:dyDescent="0.35">
      <c r="A13" s="27"/>
      <c r="B13" s="718" t="s">
        <v>149</v>
      </c>
      <c r="C13" s="719"/>
      <c r="D13" s="14" t="s">
        <v>150</v>
      </c>
      <c r="E13" s="15">
        <v>17.2096735319573</v>
      </c>
      <c r="F13" s="25">
        <v>79.396584534272407</v>
      </c>
      <c r="G13" s="25">
        <v>82.263019424730999</v>
      </c>
      <c r="H13" s="43">
        <v>83.899100305167906</v>
      </c>
      <c r="I13" s="44">
        <f>+(H13-E13)/E13</f>
        <v>3.8751128340332821</v>
      </c>
    </row>
    <row r="14" spans="1:9" ht="22.5" customHeight="1" x14ac:dyDescent="0.35">
      <c r="A14" s="27"/>
      <c r="B14" s="720" t="s">
        <v>151</v>
      </c>
      <c r="C14" s="721"/>
      <c r="D14" s="45" t="s">
        <v>152</v>
      </c>
      <c r="E14" s="46">
        <v>17053.7543384606</v>
      </c>
      <c r="F14" s="46">
        <v>113547.22604540399</v>
      </c>
      <c r="G14" s="46">
        <v>125790.45372033201</v>
      </c>
      <c r="H14" s="47">
        <v>146073.71230836899</v>
      </c>
      <c r="I14" s="48">
        <v>7.5653805558813199</v>
      </c>
    </row>
    <row r="15" spans="1:9" ht="10.75" customHeight="1" x14ac:dyDescent="0.35">
      <c r="A15" s="27"/>
      <c r="B15" s="79"/>
      <c r="C15" s="80"/>
      <c r="D15" s="80"/>
      <c r="E15" s="80"/>
      <c r="F15" s="81"/>
      <c r="G15" s="80"/>
      <c r="H15" s="80"/>
      <c r="I15" s="80"/>
    </row>
    <row r="16" spans="1:9" ht="33.25" customHeight="1" x14ac:dyDescent="0.35">
      <c r="A16" s="27"/>
      <c r="B16" s="726" t="s">
        <v>153</v>
      </c>
      <c r="C16" s="726"/>
      <c r="D16" s="82"/>
      <c r="E16" s="82"/>
      <c r="F16" s="83"/>
      <c r="G16" s="82"/>
      <c r="H16" s="82"/>
      <c r="I16" s="82"/>
    </row>
    <row r="17" spans="1:9" ht="22.5" customHeight="1" x14ac:dyDescent="0.35">
      <c r="A17" s="27"/>
      <c r="C17" s="49" t="s">
        <v>139</v>
      </c>
      <c r="D17" s="50">
        <v>2015</v>
      </c>
      <c r="E17" s="50">
        <v>2016</v>
      </c>
      <c r="F17" s="50">
        <v>2021</v>
      </c>
      <c r="G17" s="50">
        <v>2022</v>
      </c>
      <c r="H17" s="51">
        <v>2023</v>
      </c>
      <c r="I17" s="49" t="s">
        <v>154</v>
      </c>
    </row>
    <row r="18" spans="1:9" ht="22.5" customHeight="1" x14ac:dyDescent="0.35">
      <c r="A18" s="27"/>
      <c r="B18" s="52" t="s">
        <v>155</v>
      </c>
      <c r="C18" s="669" t="s">
        <v>156</v>
      </c>
      <c r="D18" s="53">
        <v>286200.83626410097</v>
      </c>
      <c r="E18" s="53">
        <v>281517.43247084803</v>
      </c>
      <c r="F18" s="54">
        <v>183231.20372003899</v>
      </c>
      <c r="G18" s="54">
        <v>131809.079837239</v>
      </c>
      <c r="H18" s="55">
        <v>122459.68167473401</v>
      </c>
      <c r="I18" s="56">
        <v>-0.57211889546158101</v>
      </c>
    </row>
    <row r="19" spans="1:9" ht="22.5" customHeight="1" x14ac:dyDescent="0.35">
      <c r="A19" s="27"/>
      <c r="B19" s="57" t="s">
        <v>157</v>
      </c>
      <c r="C19" s="14" t="s">
        <v>156</v>
      </c>
      <c r="D19" s="16">
        <v>1524954.4786084399</v>
      </c>
      <c r="E19" s="16">
        <v>1047750.85997639</v>
      </c>
      <c r="F19" s="26">
        <v>353505.56602295098</v>
      </c>
      <c r="G19" s="26">
        <v>221536.56886561101</v>
      </c>
      <c r="H19" s="41">
        <v>214659.24863687801</v>
      </c>
      <c r="I19" s="58">
        <v>-0.85923575399651397</v>
      </c>
    </row>
    <row r="20" spans="1:9" ht="22.5" customHeight="1" x14ac:dyDescent="0.35">
      <c r="A20" s="27"/>
      <c r="B20" s="57" t="s">
        <v>158</v>
      </c>
      <c r="C20" s="14" t="s">
        <v>156</v>
      </c>
      <c r="D20" s="16">
        <v>1869499.9720157599</v>
      </c>
      <c r="E20" s="16">
        <v>1712201.6259987</v>
      </c>
      <c r="F20" s="26">
        <v>1212173.4935600499</v>
      </c>
      <c r="G20" s="26">
        <v>1002188.86456594</v>
      </c>
      <c r="H20" s="41">
        <v>1036536.89748589</v>
      </c>
      <c r="I20" s="58">
        <v>-0.44555389141481699</v>
      </c>
    </row>
    <row r="21" spans="1:9" ht="22.5" customHeight="1" x14ac:dyDescent="0.35">
      <c r="A21" s="27"/>
      <c r="B21" s="57" t="s">
        <v>159</v>
      </c>
      <c r="C21" s="14" t="s">
        <v>156</v>
      </c>
      <c r="D21" s="16">
        <v>1811155.3148725301</v>
      </c>
      <c r="E21" s="16">
        <v>1329268.2924472401</v>
      </c>
      <c r="F21" s="16">
        <v>536736.76974299003</v>
      </c>
      <c r="G21" s="16">
        <v>353345.64870284998</v>
      </c>
      <c r="H21" s="41">
        <v>337118.93031161098</v>
      </c>
      <c r="I21" s="58">
        <v>-0.81386518547556697</v>
      </c>
    </row>
    <row r="22" spans="1:9" ht="22.5" customHeight="1" x14ac:dyDescent="0.35">
      <c r="A22" s="27"/>
      <c r="B22" s="57" t="s">
        <v>160</v>
      </c>
      <c r="C22" s="14" t="s">
        <v>156</v>
      </c>
      <c r="D22" s="26">
        <v>2155701</v>
      </c>
      <c r="E22" s="26">
        <v>1993719</v>
      </c>
      <c r="F22" s="26">
        <v>1395404</v>
      </c>
      <c r="G22" s="26">
        <v>1133998</v>
      </c>
      <c r="H22" s="41">
        <v>1158996.57916062</v>
      </c>
      <c r="I22" s="58">
        <v>-0.46235725640986403</v>
      </c>
    </row>
    <row r="23" spans="1:9" ht="22.5" customHeight="1" x14ac:dyDescent="0.35">
      <c r="A23" s="27"/>
      <c r="B23" s="57" t="s">
        <v>161</v>
      </c>
      <c r="C23" s="14" t="s">
        <v>156</v>
      </c>
      <c r="D23" s="14"/>
      <c r="E23" s="14"/>
      <c r="F23" s="26">
        <v>63018.433305182298</v>
      </c>
      <c r="G23" s="26">
        <v>35537.267074850999</v>
      </c>
      <c r="H23" s="41">
        <v>33711</v>
      </c>
      <c r="I23" s="69" t="s">
        <v>162</v>
      </c>
    </row>
    <row r="24" spans="1:9" ht="22.5" customHeight="1" x14ac:dyDescent="0.35">
      <c r="A24" s="27"/>
      <c r="B24" s="57" t="s">
        <v>163</v>
      </c>
      <c r="C24" s="14" t="s">
        <v>156</v>
      </c>
      <c r="D24" s="16">
        <v>2855544</v>
      </c>
      <c r="E24" s="16">
        <v>2855543.5427441201</v>
      </c>
      <c r="F24" s="26">
        <v>2072159.45468479</v>
      </c>
      <c r="G24" s="26">
        <v>1930051.41</v>
      </c>
      <c r="H24" s="41">
        <v>1970582.94798564</v>
      </c>
      <c r="I24" s="58">
        <v>-0.30990977551037602</v>
      </c>
    </row>
    <row r="25" spans="1:9" ht="33.25" customHeight="1" x14ac:dyDescent="0.35">
      <c r="A25" s="27"/>
      <c r="B25" s="57" t="s">
        <v>164</v>
      </c>
      <c r="C25" s="14" t="s">
        <v>156</v>
      </c>
      <c r="D25" s="16">
        <v>4666699</v>
      </c>
      <c r="E25" s="16">
        <v>4184812</v>
      </c>
      <c r="F25" s="16">
        <v>2608896</v>
      </c>
      <c r="G25" s="16">
        <v>2283397</v>
      </c>
      <c r="H25" s="41">
        <v>2307702</v>
      </c>
      <c r="I25" s="58">
        <v>-0.50549585477872006</v>
      </c>
    </row>
    <row r="26" spans="1:9" ht="33.25" customHeight="1" x14ac:dyDescent="0.35">
      <c r="A26" s="27"/>
      <c r="B26" s="57" t="s">
        <v>165</v>
      </c>
      <c r="C26" s="14" t="s">
        <v>156</v>
      </c>
      <c r="D26" s="16">
        <v>5011245</v>
      </c>
      <c r="E26" s="16">
        <v>4849263</v>
      </c>
      <c r="F26" s="16">
        <v>3467563</v>
      </c>
      <c r="G26" s="16">
        <v>3064049</v>
      </c>
      <c r="H26" s="41">
        <v>3129580</v>
      </c>
      <c r="I26" s="58">
        <v>-0.37548852630434199</v>
      </c>
    </row>
    <row r="27" spans="1:9" ht="22.5" customHeight="1" x14ac:dyDescent="0.35">
      <c r="A27" s="27"/>
      <c r="B27" s="57" t="s">
        <v>166</v>
      </c>
      <c r="C27" s="14" t="s">
        <v>156</v>
      </c>
      <c r="D27" s="22"/>
      <c r="E27" s="22"/>
      <c r="F27" s="26">
        <v>9020.2726772646292</v>
      </c>
      <c r="G27" s="26">
        <v>13873.1038499923</v>
      </c>
      <c r="H27" s="41">
        <v>16267.114098468501</v>
      </c>
      <c r="I27" s="69" t="s">
        <v>162</v>
      </c>
    </row>
    <row r="28" spans="1:9" ht="33.25" customHeight="1" x14ac:dyDescent="0.35">
      <c r="A28" s="27"/>
      <c r="B28" s="57" t="s">
        <v>167</v>
      </c>
      <c r="C28" s="14" t="s">
        <v>156</v>
      </c>
      <c r="D28" s="16">
        <v>392488.510019232</v>
      </c>
      <c r="E28" s="16">
        <v>752264.06745289802</v>
      </c>
      <c r="F28" s="26">
        <v>902018.94315383502</v>
      </c>
      <c r="G28" s="26">
        <v>845456.25606178702</v>
      </c>
      <c r="H28" s="41">
        <v>837519.77954085195</v>
      </c>
      <c r="I28" s="58">
        <v>1.13386871988769</v>
      </c>
    </row>
    <row r="29" spans="1:9" ht="33.25" customHeight="1" x14ac:dyDescent="0.35">
      <c r="A29" s="27"/>
      <c r="B29" s="57" t="s">
        <v>168</v>
      </c>
      <c r="C29" s="14" t="s">
        <v>169</v>
      </c>
      <c r="D29" s="59">
        <v>32.980461067812698</v>
      </c>
      <c r="E29" s="59">
        <v>29.400778554366099</v>
      </c>
      <c r="F29" s="59">
        <v>14.6453382084095</v>
      </c>
      <c r="G29" s="59">
        <v>8.8351961593278805</v>
      </c>
      <c r="H29" s="60">
        <v>8.2928023221489706</v>
      </c>
      <c r="I29" s="58">
        <v>-0.74848484848484798</v>
      </c>
    </row>
    <row r="30" spans="1:9" ht="33.25" customHeight="1" x14ac:dyDescent="0.35">
      <c r="A30" s="27"/>
      <c r="B30" s="57" t="s">
        <v>170</v>
      </c>
      <c r="C30" s="14" t="s">
        <v>169</v>
      </c>
      <c r="D30" s="59">
        <v>79.767244518901606</v>
      </c>
      <c r="E30" s="59">
        <v>92.559762894806695</v>
      </c>
      <c r="F30" s="59">
        <v>71.186007803760006</v>
      </c>
      <c r="G30" s="59">
        <v>57.094916610406798</v>
      </c>
      <c r="H30" s="60">
        <v>56.767243924038198</v>
      </c>
      <c r="I30" s="58">
        <v>-0.386609071274298</v>
      </c>
    </row>
    <row r="31" spans="1:9" ht="33.25" customHeight="1" x14ac:dyDescent="0.35">
      <c r="A31" s="27"/>
      <c r="B31" s="61" t="s">
        <v>171</v>
      </c>
      <c r="C31" s="670" t="s">
        <v>169</v>
      </c>
      <c r="D31" s="62">
        <v>86.041299439143401</v>
      </c>
      <c r="E31" s="62">
        <v>101.029505441033</v>
      </c>
      <c r="F31" s="62">
        <v>89.615869464378306</v>
      </c>
      <c r="G31" s="62">
        <v>73.318830795389204</v>
      </c>
      <c r="H31" s="63">
        <v>73.972252287710305</v>
      </c>
      <c r="I31" s="64">
        <v>-0.26732673267326701</v>
      </c>
    </row>
    <row r="32" spans="1:9" ht="10.75" customHeight="1" x14ac:dyDescent="0.35">
      <c r="A32" s="27"/>
      <c r="B32" s="84"/>
      <c r="C32" s="85"/>
      <c r="D32" s="86"/>
      <c r="E32" s="87"/>
      <c r="F32" s="87"/>
      <c r="G32" s="88"/>
      <c r="H32" s="88"/>
      <c r="I32" s="88"/>
    </row>
    <row r="33" spans="1:9" ht="23.25" customHeight="1" x14ac:dyDescent="0.35">
      <c r="A33" s="27"/>
      <c r="B33" s="65" t="s">
        <v>172</v>
      </c>
      <c r="C33" s="89"/>
      <c r="D33" s="90"/>
      <c r="E33" s="83"/>
      <c r="F33" s="83"/>
      <c r="G33" s="82"/>
      <c r="H33" s="82"/>
      <c r="I33" s="82"/>
    </row>
    <row r="34" spans="1:9" ht="33.25" customHeight="1" x14ac:dyDescent="0.25">
      <c r="A34" s="7"/>
      <c r="B34" s="34" t="s">
        <v>173</v>
      </c>
      <c r="D34" s="35" t="s">
        <v>139</v>
      </c>
      <c r="E34" s="729" t="s">
        <v>174</v>
      </c>
      <c r="F34" s="680"/>
      <c r="G34" s="35" t="s">
        <v>175</v>
      </c>
      <c r="H34" s="66" t="s">
        <v>176</v>
      </c>
      <c r="I34" s="35" t="s">
        <v>177</v>
      </c>
    </row>
    <row r="35" spans="1:9" ht="22.5" customHeight="1" x14ac:dyDescent="0.25">
      <c r="A35" s="7"/>
      <c r="B35" s="730" t="s">
        <v>178</v>
      </c>
      <c r="C35" s="731"/>
      <c r="D35" s="19" t="s">
        <v>179</v>
      </c>
      <c r="E35" s="727" t="s">
        <v>180</v>
      </c>
      <c r="F35" s="728"/>
      <c r="G35" s="67">
        <v>385.70781097790302</v>
      </c>
      <c r="H35" s="39">
        <v>41.156350092712103</v>
      </c>
      <c r="I35" s="68">
        <v>-0.89378238341968896</v>
      </c>
    </row>
    <row r="36" spans="1:9" ht="22.5" customHeight="1" x14ac:dyDescent="0.25">
      <c r="A36" s="7"/>
      <c r="B36" s="718" t="s">
        <v>181</v>
      </c>
      <c r="C36" s="719"/>
      <c r="D36" s="14" t="s">
        <v>156</v>
      </c>
      <c r="E36" s="722" t="s">
        <v>180</v>
      </c>
      <c r="F36" s="723"/>
      <c r="G36" s="16">
        <v>1811155.3148725301</v>
      </c>
      <c r="H36" s="41">
        <v>337118.93031161098</v>
      </c>
      <c r="I36" s="70">
        <v>-0.81386518547556697</v>
      </c>
    </row>
    <row r="37" spans="1:9" ht="22.5" customHeight="1" x14ac:dyDescent="0.25">
      <c r="A37" s="7"/>
      <c r="B37" s="718" t="s">
        <v>182</v>
      </c>
      <c r="C37" s="719"/>
      <c r="D37" s="14" t="s">
        <v>156</v>
      </c>
      <c r="E37" s="722" t="s">
        <v>183</v>
      </c>
      <c r="F37" s="723"/>
      <c r="G37" s="16">
        <v>2855543.5427441201</v>
      </c>
      <c r="H37" s="41">
        <v>1970582.94798564</v>
      </c>
      <c r="I37" s="70">
        <v>-0.30990977551037602</v>
      </c>
    </row>
    <row r="38" spans="1:9" ht="22.5" customHeight="1" x14ac:dyDescent="0.25">
      <c r="A38" s="7"/>
      <c r="B38" s="718" t="s">
        <v>184</v>
      </c>
      <c r="C38" s="719"/>
      <c r="D38" s="14" t="s">
        <v>156</v>
      </c>
      <c r="E38" s="722" t="s">
        <v>185</v>
      </c>
      <c r="F38" s="723"/>
      <c r="G38" s="16">
        <v>4666699</v>
      </c>
      <c r="H38" s="41">
        <v>2307702</v>
      </c>
      <c r="I38" s="70">
        <v>-0.50549585477872006</v>
      </c>
    </row>
    <row r="39" spans="1:9" ht="22.5" customHeight="1" x14ac:dyDescent="0.25">
      <c r="A39" s="7"/>
      <c r="B39" s="718" t="s">
        <v>186</v>
      </c>
      <c r="C39" s="719"/>
      <c r="D39" s="14" t="s">
        <v>150</v>
      </c>
      <c r="E39" s="722" t="s">
        <v>187</v>
      </c>
      <c r="F39" s="723"/>
      <c r="G39" s="14" t="s">
        <v>162</v>
      </c>
      <c r="H39" s="71">
        <v>9.9997330319560707E-2</v>
      </c>
      <c r="I39" s="69" t="s">
        <v>162</v>
      </c>
    </row>
    <row r="40" spans="1:9" ht="22.5" customHeight="1" x14ac:dyDescent="0.25">
      <c r="A40" s="7"/>
      <c r="B40" s="720" t="s">
        <v>188</v>
      </c>
      <c r="C40" s="721"/>
      <c r="D40" s="18" t="s">
        <v>150</v>
      </c>
      <c r="E40" s="724" t="s">
        <v>189</v>
      </c>
      <c r="F40" s="725"/>
      <c r="G40" s="73">
        <v>0.17</v>
      </c>
      <c r="H40" s="74">
        <v>0.84</v>
      </c>
      <c r="I40" s="72" t="s">
        <v>162</v>
      </c>
    </row>
    <row r="41" spans="1:9" x14ac:dyDescent="0.25">
      <c r="B41" s="91"/>
      <c r="C41" s="91"/>
      <c r="D41" s="91"/>
      <c r="E41" s="91"/>
      <c r="F41" s="91"/>
      <c r="G41" s="91"/>
      <c r="H41" s="91"/>
      <c r="I41" s="91"/>
    </row>
  </sheetData>
  <mergeCells count="24">
    <mergeCell ref="B2:G2"/>
    <mergeCell ref="B6:C6"/>
    <mergeCell ref="B8:C8"/>
    <mergeCell ref="B7:C7"/>
    <mergeCell ref="B9:C9"/>
    <mergeCell ref="B10:C10"/>
    <mergeCell ref="B11:C11"/>
    <mergeCell ref="B12:C12"/>
    <mergeCell ref="B13:C13"/>
    <mergeCell ref="B14:C14"/>
    <mergeCell ref="B16:C16"/>
    <mergeCell ref="E36:F36"/>
    <mergeCell ref="E35:F35"/>
    <mergeCell ref="E34:F34"/>
    <mergeCell ref="B36:C36"/>
    <mergeCell ref="B35:C35"/>
    <mergeCell ref="B37:C37"/>
    <mergeCell ref="B38:C38"/>
    <mergeCell ref="B40:C40"/>
    <mergeCell ref="B39:C39"/>
    <mergeCell ref="E37:F37"/>
    <mergeCell ref="E38:F38"/>
    <mergeCell ref="E39:F39"/>
    <mergeCell ref="E40:F40"/>
  </mergeCells>
  <hyperlinks>
    <hyperlink ref="I2" r:id="rId1" location="page=95" xr:uid="{09944DB3-22F3-2745-8943-921FF778F4AF}"/>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8"/>
  <sheetViews>
    <sheetView showRuler="0" topLeftCell="A11" workbookViewId="0"/>
  </sheetViews>
  <sheetFormatPr baseColWidth="10" defaultColWidth="12.81640625" defaultRowHeight="12.5" x14ac:dyDescent="0.25"/>
  <cols>
    <col min="1" max="1" width="5.453125" customWidth="1"/>
    <col min="2" max="2" width="25.6328125" customWidth="1"/>
    <col min="3" max="5" width="8.6328125" customWidth="1"/>
    <col min="6" max="6" width="1.36328125" customWidth="1"/>
    <col min="7" max="9" width="8.6328125" customWidth="1"/>
    <col min="10" max="10" width="1.36328125" customWidth="1"/>
    <col min="11" max="13" width="8.6328125" customWidth="1"/>
  </cols>
  <sheetData>
    <row r="1" spans="1:13" ht="29.5" x14ac:dyDescent="0.55000000000000004">
      <c r="A1" s="27"/>
      <c r="B1" s="678" t="s">
        <v>190</v>
      </c>
      <c r="C1" s="678"/>
      <c r="D1" s="678"/>
      <c r="E1" s="678"/>
      <c r="F1" s="678"/>
      <c r="G1" s="678"/>
      <c r="H1" s="678"/>
      <c r="I1" s="678"/>
      <c r="J1" s="28"/>
      <c r="K1" s="28"/>
      <c r="L1" s="751" t="s">
        <v>548</v>
      </c>
      <c r="M1" s="751"/>
    </row>
    <row r="2" spans="1:13" ht="14.5" x14ac:dyDescent="0.35">
      <c r="A2" s="27"/>
      <c r="B2" s="27"/>
      <c r="C2" s="27"/>
      <c r="D2" s="27"/>
      <c r="E2" s="27"/>
      <c r="F2" s="27"/>
      <c r="G2" s="27"/>
      <c r="H2" s="27"/>
      <c r="I2" s="27"/>
      <c r="J2" s="27"/>
      <c r="K2" s="27"/>
      <c r="L2" s="7"/>
      <c r="M2" s="7"/>
    </row>
    <row r="3" spans="1:13" ht="27.5" customHeight="1" x14ac:dyDescent="0.35">
      <c r="A3" s="27"/>
      <c r="B3" s="92" t="s">
        <v>191</v>
      </c>
      <c r="C3" s="78"/>
      <c r="D3" s="78"/>
      <c r="E3" s="78"/>
      <c r="F3" s="78"/>
      <c r="G3" s="28"/>
      <c r="H3" s="28"/>
      <c r="I3" s="28"/>
      <c r="J3" s="28"/>
      <c r="K3" s="28"/>
      <c r="L3" s="7"/>
      <c r="M3" s="7"/>
    </row>
    <row r="4" spans="1:13" ht="22.5" customHeight="1" x14ac:dyDescent="0.35">
      <c r="A4" s="27"/>
      <c r="B4" s="680"/>
      <c r="C4" s="749" t="s">
        <v>192</v>
      </c>
      <c r="D4" s="680"/>
      <c r="E4" s="680"/>
      <c r="G4" s="750" t="s">
        <v>193</v>
      </c>
      <c r="H4" s="680"/>
      <c r="I4" s="680"/>
      <c r="K4" s="752" t="s">
        <v>194</v>
      </c>
      <c r="L4" s="680"/>
      <c r="M4" s="680"/>
    </row>
    <row r="5" spans="1:13" ht="22.5" customHeight="1" x14ac:dyDescent="0.35">
      <c r="A5" s="27"/>
      <c r="B5" s="680"/>
      <c r="C5" s="93" t="s">
        <v>195</v>
      </c>
      <c r="D5" s="93" t="s">
        <v>196</v>
      </c>
      <c r="E5" s="94" t="s">
        <v>197</v>
      </c>
      <c r="G5" s="95" t="s">
        <v>195</v>
      </c>
      <c r="H5" s="95" t="s">
        <v>196</v>
      </c>
      <c r="I5" s="96" t="s">
        <v>197</v>
      </c>
      <c r="K5" s="95" t="s">
        <v>195</v>
      </c>
      <c r="L5" s="95" t="s">
        <v>196</v>
      </c>
      <c r="M5" s="96" t="s">
        <v>197</v>
      </c>
    </row>
    <row r="6" spans="1:13" ht="22.5" customHeight="1" x14ac:dyDescent="0.35">
      <c r="A6" s="27"/>
      <c r="B6" s="97" t="s">
        <v>198</v>
      </c>
      <c r="C6" s="98">
        <v>60791.355648999997</v>
      </c>
      <c r="D6" s="98">
        <v>50339.537416530002</v>
      </c>
      <c r="E6" s="99">
        <v>42180.206630590001</v>
      </c>
      <c r="F6" s="138"/>
      <c r="G6" s="100">
        <v>3267.5041779573698</v>
      </c>
      <c r="H6" s="98">
        <v>2566.2958318999999</v>
      </c>
      <c r="I6" s="99">
        <v>3575.5229164000002</v>
      </c>
      <c r="J6" s="138"/>
      <c r="K6" s="100">
        <v>64058.859826957399</v>
      </c>
      <c r="L6" s="98">
        <v>52905.833248429997</v>
      </c>
      <c r="M6" s="101">
        <v>45755.729546989998</v>
      </c>
    </row>
    <row r="7" spans="1:13" ht="44.25" customHeight="1" x14ac:dyDescent="0.35">
      <c r="A7" s="27"/>
      <c r="B7" s="102" t="s">
        <v>199</v>
      </c>
      <c r="C7" s="103">
        <v>62998</v>
      </c>
      <c r="D7" s="103">
        <v>55897</v>
      </c>
      <c r="E7" s="39">
        <v>49211</v>
      </c>
      <c r="F7" s="139"/>
      <c r="G7" s="104">
        <v>3268</v>
      </c>
      <c r="H7" s="103">
        <v>2566</v>
      </c>
      <c r="I7" s="39">
        <v>3576</v>
      </c>
      <c r="J7" s="139"/>
      <c r="K7" s="104">
        <v>64099.8759469574</v>
      </c>
      <c r="L7" s="103">
        <v>58463.245748430003</v>
      </c>
      <c r="M7" s="105">
        <v>52786.672126990001</v>
      </c>
    </row>
    <row r="8" spans="1:13" ht="44.25" customHeight="1" x14ac:dyDescent="0.35">
      <c r="A8" s="27"/>
      <c r="B8" s="106" t="s">
        <v>200</v>
      </c>
      <c r="C8" s="107">
        <v>62468.387970999996</v>
      </c>
      <c r="D8" s="107">
        <v>55348</v>
      </c>
      <c r="E8" s="41">
        <v>48597</v>
      </c>
      <c r="F8" s="140"/>
      <c r="G8" s="108">
        <v>3200.255105101</v>
      </c>
      <c r="H8" s="107">
        <v>2333.1975037000002</v>
      </c>
      <c r="I8" s="41">
        <v>3483</v>
      </c>
      <c r="J8" s="140"/>
      <c r="K8" s="108">
        <v>65668.643076100998</v>
      </c>
      <c r="L8" s="107">
        <v>57681.834975229998</v>
      </c>
      <c r="M8" s="24">
        <v>52080</v>
      </c>
    </row>
    <row r="9" spans="1:13" ht="44.25" customHeight="1" x14ac:dyDescent="0.35">
      <c r="A9" s="27"/>
      <c r="B9" s="109" t="s">
        <v>201</v>
      </c>
      <c r="C9" s="110">
        <v>570.93391799999995</v>
      </c>
      <c r="D9" s="110">
        <v>548.31244500000003</v>
      </c>
      <c r="E9" s="47">
        <v>614.29999999999995</v>
      </c>
      <c r="F9" s="141"/>
      <c r="G9" s="111">
        <v>67.249072856374994</v>
      </c>
      <c r="H9" s="110">
        <v>233.0983282</v>
      </c>
      <c r="I9" s="47">
        <v>92</v>
      </c>
      <c r="J9" s="141"/>
      <c r="K9" s="111">
        <v>638.182990856375</v>
      </c>
      <c r="L9" s="110">
        <v>781.41077319999999</v>
      </c>
      <c r="M9" s="112">
        <v>707</v>
      </c>
    </row>
    <row r="10" spans="1:13" ht="22.5" customHeight="1" x14ac:dyDescent="0.35">
      <c r="A10" s="27"/>
      <c r="B10" s="746" t="s">
        <v>202</v>
      </c>
      <c r="C10" s="746"/>
      <c r="D10" s="746"/>
      <c r="E10" s="746"/>
      <c r="F10" s="746"/>
      <c r="G10" s="746"/>
      <c r="H10" s="746"/>
      <c r="I10" s="746"/>
      <c r="J10" s="746"/>
      <c r="K10" s="746"/>
      <c r="L10" s="746"/>
      <c r="M10" s="142"/>
    </row>
    <row r="11" spans="1:13" ht="27.5" customHeight="1" x14ac:dyDescent="0.35">
      <c r="A11" s="27"/>
      <c r="B11" s="102" t="s">
        <v>203</v>
      </c>
      <c r="C11" s="113">
        <v>2206.95012</v>
      </c>
      <c r="D11" s="113">
        <v>5557.4125000000004</v>
      </c>
      <c r="E11" s="114">
        <v>7030.9425799999999</v>
      </c>
      <c r="F11" s="143"/>
      <c r="G11" s="102" t="s">
        <v>204</v>
      </c>
      <c r="H11" s="115" t="s">
        <v>204</v>
      </c>
      <c r="I11" s="116" t="s">
        <v>204</v>
      </c>
      <c r="J11" s="143"/>
      <c r="K11" s="117">
        <v>2206.95012</v>
      </c>
      <c r="L11" s="113">
        <v>5557.4125000000004</v>
      </c>
      <c r="M11" s="118">
        <v>7030.9425799999999</v>
      </c>
    </row>
    <row r="12" spans="1:13" ht="27.5" customHeight="1" x14ac:dyDescent="0.35">
      <c r="A12" s="27"/>
      <c r="B12" s="106" t="s">
        <v>205</v>
      </c>
      <c r="C12" s="119">
        <v>60029.543397000001</v>
      </c>
      <c r="D12" s="119">
        <v>49490.845541529998</v>
      </c>
      <c r="E12" s="120">
        <v>41044.235043590001</v>
      </c>
      <c r="F12" s="144"/>
      <c r="G12" s="121">
        <v>2519.691539375</v>
      </c>
      <c r="H12" s="119">
        <v>2163.8052111000002</v>
      </c>
      <c r="I12" s="120">
        <v>3293.2694575</v>
      </c>
      <c r="J12" s="144"/>
      <c r="K12" s="121">
        <v>62549.234936375004</v>
      </c>
      <c r="L12" s="119">
        <v>51654.650752629997</v>
      </c>
      <c r="M12" s="122">
        <v>44337.504501089999</v>
      </c>
    </row>
    <row r="13" spans="1:13" ht="27.5" customHeight="1" x14ac:dyDescent="0.35">
      <c r="A13" s="27"/>
      <c r="B13" s="106" t="s">
        <v>206</v>
      </c>
      <c r="C13" s="119">
        <v>17.084340000000001</v>
      </c>
      <c r="D13" s="119">
        <v>68.483999999999995</v>
      </c>
      <c r="E13" s="120">
        <v>42.0413</v>
      </c>
      <c r="F13" s="144"/>
      <c r="G13" s="121">
        <v>20.6723</v>
      </c>
      <c r="H13" s="119">
        <v>147.66149160000001</v>
      </c>
      <c r="I13" s="120">
        <v>16.066405</v>
      </c>
      <c r="J13" s="144"/>
      <c r="K13" s="121">
        <v>37.756639999999997</v>
      </c>
      <c r="L13" s="119">
        <v>216.14549160000001</v>
      </c>
      <c r="M13" s="122">
        <v>58.107705000000003</v>
      </c>
    </row>
    <row r="14" spans="1:13" ht="27.5" customHeight="1" x14ac:dyDescent="0.35">
      <c r="A14" s="27"/>
      <c r="B14" s="106" t="s">
        <v>207</v>
      </c>
      <c r="C14" s="119">
        <v>190.878334</v>
      </c>
      <c r="D14" s="119">
        <v>300.37943000000001</v>
      </c>
      <c r="E14" s="120">
        <v>521.73899700000004</v>
      </c>
      <c r="F14" s="144"/>
      <c r="G14" s="121">
        <v>680.56356572599998</v>
      </c>
      <c r="H14" s="119">
        <v>169.39229259999999</v>
      </c>
      <c r="I14" s="120">
        <v>189.69693649999999</v>
      </c>
      <c r="J14" s="144"/>
      <c r="K14" s="121">
        <v>871.44189972599997</v>
      </c>
      <c r="L14" s="119">
        <v>469.77172259999998</v>
      </c>
      <c r="M14" s="122">
        <v>711.43593350000003</v>
      </c>
    </row>
    <row r="15" spans="1:13" ht="27.5" customHeight="1" x14ac:dyDescent="0.35">
      <c r="A15" s="27"/>
      <c r="B15" s="106" t="s">
        <v>208</v>
      </c>
      <c r="C15" s="119">
        <v>11.08</v>
      </c>
      <c r="D15" s="123">
        <v>0.12625</v>
      </c>
      <c r="E15" s="124">
        <v>0.25430000000000003</v>
      </c>
      <c r="F15" s="144"/>
      <c r="G15" s="125">
        <v>0.24</v>
      </c>
      <c r="H15" s="119">
        <v>13.3505416</v>
      </c>
      <c r="I15" s="120">
        <v>8.2946823999999992</v>
      </c>
      <c r="J15" s="144"/>
      <c r="K15" s="121">
        <v>12</v>
      </c>
      <c r="L15" s="119">
        <v>13.4767916</v>
      </c>
      <c r="M15" s="126">
        <v>8.5489823999999999</v>
      </c>
    </row>
    <row r="16" spans="1:13" ht="27.5" customHeight="1" x14ac:dyDescent="0.35">
      <c r="A16" s="27"/>
      <c r="B16" s="109" t="s">
        <v>209</v>
      </c>
      <c r="C16" s="127">
        <v>542.91999999999996</v>
      </c>
      <c r="D16" s="127">
        <v>479.70219500000002</v>
      </c>
      <c r="E16" s="128">
        <v>571.94103900000005</v>
      </c>
      <c r="F16" s="145"/>
      <c r="G16" s="129">
        <v>576.24</v>
      </c>
      <c r="H16" s="127">
        <v>72.086295000000007</v>
      </c>
      <c r="I16" s="128">
        <v>68.195435000000003</v>
      </c>
      <c r="J16" s="145"/>
      <c r="K16" s="129">
        <v>588</v>
      </c>
      <c r="L16" s="127">
        <v>551.78849000000002</v>
      </c>
      <c r="M16" s="130">
        <v>640.13647400000002</v>
      </c>
    </row>
    <row r="17" spans="1:13" ht="22.5" customHeight="1" x14ac:dyDescent="0.35">
      <c r="A17" s="27"/>
      <c r="B17" s="146"/>
      <c r="C17" s="147"/>
      <c r="D17" s="147"/>
      <c r="E17" s="147"/>
      <c r="F17" s="147"/>
      <c r="G17" s="147"/>
      <c r="H17" s="147"/>
      <c r="I17" s="147"/>
      <c r="J17" s="148"/>
      <c r="K17" s="148"/>
      <c r="L17" s="148"/>
      <c r="M17" s="148"/>
    </row>
    <row r="18" spans="1:13" ht="33.25" customHeight="1" x14ac:dyDescent="0.35">
      <c r="A18" s="27"/>
      <c r="B18" s="747" t="s">
        <v>210</v>
      </c>
      <c r="C18" s="680"/>
      <c r="D18" s="680"/>
      <c r="E18" s="680"/>
      <c r="F18" s="680"/>
      <c r="G18" s="680"/>
    </row>
    <row r="19" spans="1:13" ht="22.5" customHeight="1" x14ac:dyDescent="0.35">
      <c r="A19" s="27"/>
      <c r="B19" s="131" t="s">
        <v>174</v>
      </c>
      <c r="G19" s="748" t="s">
        <v>211</v>
      </c>
      <c r="H19" s="680"/>
      <c r="I19" s="680"/>
      <c r="J19" s="680"/>
      <c r="K19" s="680"/>
      <c r="M19" s="132" t="s">
        <v>197</v>
      </c>
    </row>
    <row r="20" spans="1:13" ht="33.25" customHeight="1" x14ac:dyDescent="0.35">
      <c r="A20" s="27"/>
      <c r="B20" s="742" t="s">
        <v>212</v>
      </c>
      <c r="C20" s="743"/>
      <c r="D20" s="743"/>
      <c r="E20" s="743"/>
      <c r="F20" s="743"/>
      <c r="G20" s="736" t="s">
        <v>213</v>
      </c>
      <c r="H20" s="736"/>
      <c r="I20" s="736"/>
      <c r="J20" s="736"/>
      <c r="K20" s="736"/>
      <c r="L20" s="736"/>
      <c r="M20" s="133">
        <v>0.97313732547786402</v>
      </c>
    </row>
    <row r="21" spans="1:13" ht="33.25" customHeight="1" x14ac:dyDescent="0.35">
      <c r="A21" s="27"/>
      <c r="B21" s="744" t="s">
        <v>40</v>
      </c>
      <c r="C21" s="745"/>
      <c r="D21" s="745"/>
      <c r="E21" s="745"/>
      <c r="F21" s="745"/>
      <c r="G21" s="737" t="s">
        <v>214</v>
      </c>
      <c r="H21" s="737"/>
      <c r="I21" s="737"/>
      <c r="J21" s="737"/>
      <c r="K21" s="737"/>
      <c r="L21" s="737"/>
      <c r="M21" s="134">
        <v>0.33333333333333298</v>
      </c>
    </row>
    <row r="22" spans="1:13" ht="33.25" customHeight="1" x14ac:dyDescent="0.35">
      <c r="A22" s="27"/>
      <c r="B22" s="744" t="s">
        <v>215</v>
      </c>
      <c r="C22" s="745"/>
      <c r="D22" s="745"/>
      <c r="E22" s="745"/>
      <c r="F22" s="745"/>
      <c r="G22" s="737" t="s">
        <v>216</v>
      </c>
      <c r="H22" s="737"/>
      <c r="I22" s="737"/>
      <c r="J22" s="737"/>
      <c r="K22" s="737"/>
      <c r="L22" s="737"/>
      <c r="M22" s="134">
        <v>0.87691418569472301</v>
      </c>
    </row>
    <row r="23" spans="1:13" ht="33.25" customHeight="1" x14ac:dyDescent="0.35">
      <c r="A23" s="27"/>
      <c r="B23" s="739" t="s">
        <v>217</v>
      </c>
      <c r="C23" s="740"/>
      <c r="D23" s="740"/>
      <c r="E23" s="740"/>
      <c r="F23" s="740"/>
      <c r="G23" s="732" t="s">
        <v>39</v>
      </c>
      <c r="H23" s="733"/>
      <c r="I23" s="733"/>
      <c r="J23" s="733"/>
      <c r="K23" s="733"/>
      <c r="L23" s="734"/>
      <c r="M23" s="112">
        <v>491422</v>
      </c>
    </row>
    <row r="24" spans="1:13" ht="33.25" customHeight="1" x14ac:dyDescent="0.35">
      <c r="A24" s="27"/>
      <c r="B24" s="741" t="s">
        <v>218</v>
      </c>
      <c r="C24" s="741"/>
      <c r="D24" s="741"/>
      <c r="E24" s="741"/>
      <c r="F24" s="741"/>
      <c r="G24" s="735" t="s">
        <v>211</v>
      </c>
      <c r="H24" s="735"/>
      <c r="I24" s="735"/>
      <c r="J24" s="735"/>
      <c r="K24" s="735"/>
      <c r="L24" s="151"/>
      <c r="M24" s="135" t="s">
        <v>197</v>
      </c>
    </row>
    <row r="25" spans="1:13" ht="33.25" customHeight="1" x14ac:dyDescent="0.35">
      <c r="A25" s="27"/>
      <c r="B25" s="742" t="s">
        <v>219</v>
      </c>
      <c r="C25" s="743"/>
      <c r="D25" s="743"/>
      <c r="E25" s="743"/>
      <c r="F25" s="743"/>
      <c r="G25" s="736" t="s">
        <v>220</v>
      </c>
      <c r="H25" s="736"/>
      <c r="I25" s="736"/>
      <c r="J25" s="736"/>
      <c r="K25" s="736"/>
      <c r="L25" s="736"/>
      <c r="M25" s="133">
        <v>0.11</v>
      </c>
    </row>
    <row r="26" spans="1:13" ht="33.25" customHeight="1" x14ac:dyDescent="0.35">
      <c r="A26" s="27"/>
      <c r="B26" s="744" t="s">
        <v>221</v>
      </c>
      <c r="C26" s="745"/>
      <c r="D26" s="745"/>
      <c r="E26" s="745"/>
      <c r="F26" s="745"/>
      <c r="G26" s="737" t="s">
        <v>222</v>
      </c>
      <c r="H26" s="737"/>
      <c r="I26" s="737"/>
      <c r="J26" s="737"/>
      <c r="K26" s="737"/>
      <c r="L26" s="737"/>
      <c r="M26" s="136">
        <v>0.99803921568627496</v>
      </c>
    </row>
    <row r="27" spans="1:13" ht="33.25" customHeight="1" x14ac:dyDescent="0.35">
      <c r="A27" s="27"/>
      <c r="B27" s="739" t="s">
        <v>223</v>
      </c>
      <c r="C27" s="740"/>
      <c r="D27" s="740"/>
      <c r="E27" s="740"/>
      <c r="F27" s="740"/>
      <c r="G27" s="738" t="s">
        <v>46</v>
      </c>
      <c r="H27" s="738"/>
      <c r="I27" s="738"/>
      <c r="J27" s="738"/>
      <c r="K27" s="738"/>
      <c r="L27" s="738"/>
      <c r="M27" s="137">
        <v>0.99690816411799099</v>
      </c>
    </row>
    <row r="28" spans="1:13" x14ac:dyDescent="0.25">
      <c r="B28" s="91"/>
      <c r="C28" s="91"/>
      <c r="D28" s="91"/>
      <c r="E28" s="91"/>
      <c r="F28" s="91"/>
      <c r="G28" s="91"/>
      <c r="H28" s="91"/>
      <c r="I28" s="91"/>
      <c r="J28" s="91"/>
      <c r="K28" s="91"/>
      <c r="L28" s="91"/>
      <c r="M28" s="91"/>
    </row>
  </sheetData>
  <mergeCells count="25">
    <mergeCell ref="B4:B5"/>
    <mergeCell ref="C4:E4"/>
    <mergeCell ref="G4:I4"/>
    <mergeCell ref="B1:I1"/>
    <mergeCell ref="L1:M1"/>
    <mergeCell ref="K4:M4"/>
    <mergeCell ref="B10:L10"/>
    <mergeCell ref="B21:F21"/>
    <mergeCell ref="B20:F20"/>
    <mergeCell ref="B18:G18"/>
    <mergeCell ref="B22:F22"/>
    <mergeCell ref="G22:L22"/>
    <mergeCell ref="G21:L21"/>
    <mergeCell ref="G20:L20"/>
    <mergeCell ref="G19:K19"/>
    <mergeCell ref="B23:F23"/>
    <mergeCell ref="B24:F24"/>
    <mergeCell ref="B25:F25"/>
    <mergeCell ref="B27:F27"/>
    <mergeCell ref="B26:F26"/>
    <mergeCell ref="G23:L23"/>
    <mergeCell ref="G24:K24"/>
    <mergeCell ref="G25:L25"/>
    <mergeCell ref="G26:L26"/>
    <mergeCell ref="G27:L27"/>
  </mergeCells>
  <hyperlinks>
    <hyperlink ref="L1:M1" r:id="rId1" location="page=120" display="More Info" xr:uid="{8E6C22C9-34DD-4340-8C58-E48F9D48F967}"/>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2"/>
  <sheetViews>
    <sheetView showRuler="0" workbookViewId="0">
      <selection activeCell="E1" sqref="E1"/>
    </sheetView>
  </sheetViews>
  <sheetFormatPr baseColWidth="10" defaultColWidth="12.81640625" defaultRowHeight="12.5" x14ac:dyDescent="0.25"/>
  <cols>
    <col min="1" max="1" width="5.453125" customWidth="1"/>
    <col min="2" max="5" width="26.453125" customWidth="1"/>
  </cols>
  <sheetData>
    <row r="1" spans="1:5" ht="77.5" customHeight="1" x14ac:dyDescent="0.55000000000000004">
      <c r="A1" s="27"/>
      <c r="B1" s="754" t="s">
        <v>224</v>
      </c>
      <c r="C1" s="680"/>
      <c r="D1" s="680"/>
      <c r="E1" s="495" t="s">
        <v>549</v>
      </c>
    </row>
    <row r="2" spans="1:5" ht="18.25" customHeight="1" x14ac:dyDescent="0.35">
      <c r="A2" s="27"/>
      <c r="B2" s="28"/>
      <c r="C2" s="28"/>
      <c r="D2" s="28"/>
      <c r="E2" s="28"/>
    </row>
    <row r="3" spans="1:5" ht="22.5" customHeight="1" x14ac:dyDescent="0.35">
      <c r="A3" s="27"/>
      <c r="B3" s="170"/>
      <c r="C3" s="170"/>
      <c r="D3" s="170"/>
      <c r="E3" s="170"/>
    </row>
    <row r="4" spans="1:5" ht="27.5" customHeight="1" x14ac:dyDescent="0.35">
      <c r="A4" s="27"/>
      <c r="B4" s="755" t="s">
        <v>225</v>
      </c>
      <c r="C4" s="755"/>
      <c r="D4" s="755"/>
      <c r="E4" s="755"/>
    </row>
    <row r="5" spans="1:5" ht="27.5" customHeight="1" x14ac:dyDescent="0.35">
      <c r="A5" s="27"/>
      <c r="B5" s="152">
        <v>2020</v>
      </c>
      <c r="C5" s="152">
        <v>2021</v>
      </c>
      <c r="D5" s="152">
        <v>2022</v>
      </c>
      <c r="E5" s="153">
        <v>2023</v>
      </c>
    </row>
    <row r="6" spans="1:5" ht="22.5" customHeight="1" x14ac:dyDescent="0.35">
      <c r="A6" s="27"/>
      <c r="B6" s="154">
        <v>2776.9180000000001</v>
      </c>
      <c r="C6" s="155">
        <v>2949098.23</v>
      </c>
      <c r="D6" s="155">
        <v>3194276.7395000001</v>
      </c>
      <c r="E6" s="156">
        <v>2784.6419999999998</v>
      </c>
    </row>
    <row r="7" spans="1:5" ht="22.5" customHeight="1" x14ac:dyDescent="0.35">
      <c r="A7" s="27"/>
      <c r="B7" s="171"/>
      <c r="C7" s="171"/>
      <c r="D7" s="171"/>
      <c r="E7" s="171"/>
    </row>
    <row r="8" spans="1:5" ht="22.5" customHeight="1" x14ac:dyDescent="0.35">
      <c r="A8" s="27"/>
      <c r="B8" s="755" t="s">
        <v>226</v>
      </c>
      <c r="C8" s="755"/>
      <c r="D8" s="755"/>
      <c r="E8" s="755"/>
    </row>
    <row r="9" spans="1:5" ht="27.5" customHeight="1" x14ac:dyDescent="0.35">
      <c r="A9" s="27"/>
      <c r="B9" s="152">
        <v>2020</v>
      </c>
      <c r="C9" s="152">
        <v>2021</v>
      </c>
      <c r="D9" s="152">
        <v>2022</v>
      </c>
      <c r="E9" s="153">
        <v>2023</v>
      </c>
    </row>
    <row r="10" spans="1:5" ht="22.5" customHeight="1" x14ac:dyDescent="0.35">
      <c r="A10" s="27"/>
      <c r="B10" s="157">
        <v>750.03277000000003</v>
      </c>
      <c r="C10" s="158">
        <v>765.31434000000002</v>
      </c>
      <c r="D10" s="158">
        <v>765.09544000000005</v>
      </c>
      <c r="E10" s="156">
        <v>717.40468999999996</v>
      </c>
    </row>
    <row r="11" spans="1:5" ht="33.25" customHeight="1" x14ac:dyDescent="0.25">
      <c r="A11" s="7"/>
      <c r="B11" s="756" t="s">
        <v>227</v>
      </c>
      <c r="C11" s="756"/>
      <c r="D11" s="756"/>
      <c r="E11" s="756"/>
    </row>
    <row r="12" spans="1:5" ht="22.5" customHeight="1" x14ac:dyDescent="0.25">
      <c r="A12" s="7"/>
      <c r="B12" s="167"/>
      <c r="C12" s="167"/>
      <c r="D12" s="167"/>
      <c r="E12" s="167"/>
    </row>
    <row r="13" spans="1:5" ht="22.5" customHeight="1" x14ac:dyDescent="0.25">
      <c r="A13" s="7"/>
      <c r="B13" s="753" t="s">
        <v>228</v>
      </c>
      <c r="C13" s="753"/>
      <c r="D13" s="167"/>
      <c r="E13" s="167"/>
    </row>
    <row r="14" spans="1:5" ht="27.5" customHeight="1" x14ac:dyDescent="0.25">
      <c r="A14" s="7"/>
      <c r="B14" s="159" t="s">
        <v>229</v>
      </c>
      <c r="C14" s="160">
        <v>2784642.2570000002</v>
      </c>
      <c r="D14" s="167"/>
      <c r="E14" s="1"/>
    </row>
    <row r="15" spans="1:5" ht="30" customHeight="1" x14ac:dyDescent="0.25">
      <c r="A15" s="7"/>
      <c r="B15" s="161" t="s">
        <v>230</v>
      </c>
      <c r="C15" s="162">
        <v>0.99261161757956695</v>
      </c>
      <c r="D15" s="167"/>
      <c r="E15" s="167"/>
    </row>
    <row r="16" spans="1:5" ht="15" customHeight="1" x14ac:dyDescent="0.25">
      <c r="A16" s="7"/>
      <c r="B16" s="161" t="s">
        <v>231</v>
      </c>
      <c r="C16" s="162">
        <v>2.4297557818922502E-3</v>
      </c>
      <c r="D16" s="167"/>
      <c r="E16" s="167"/>
    </row>
    <row r="17" spans="1:5" ht="15" customHeight="1" x14ac:dyDescent="0.25">
      <c r="A17" s="7"/>
      <c r="B17" s="163" t="s">
        <v>232</v>
      </c>
      <c r="C17" s="164">
        <v>4.9586266385409699E-3</v>
      </c>
      <c r="D17" s="167"/>
      <c r="E17" s="167"/>
    </row>
    <row r="18" spans="1:5" ht="24.25" customHeight="1" x14ac:dyDescent="0.25">
      <c r="A18" s="7"/>
      <c r="B18" s="91"/>
      <c r="C18" s="91"/>
    </row>
    <row r="19" spans="1:5" ht="24.25" customHeight="1" x14ac:dyDescent="0.25">
      <c r="A19" s="7"/>
      <c r="B19" s="753" t="s">
        <v>233</v>
      </c>
      <c r="C19" s="753"/>
      <c r="D19" s="172"/>
      <c r="E19" s="172"/>
    </row>
    <row r="20" spans="1:5" ht="15" customHeight="1" x14ac:dyDescent="0.25">
      <c r="A20" s="7"/>
      <c r="B20" s="165">
        <v>2022</v>
      </c>
      <c r="C20" s="166">
        <v>2023</v>
      </c>
      <c r="D20" s="167"/>
      <c r="E20" s="167"/>
    </row>
    <row r="21" spans="1:5" ht="15" customHeight="1" x14ac:dyDescent="0.25">
      <c r="B21" s="168">
        <v>0.98</v>
      </c>
      <c r="C21" s="169">
        <v>0.98</v>
      </c>
      <c r="D21" s="1"/>
      <c r="E21" s="1"/>
    </row>
    <row r="22" spans="1:5" x14ac:dyDescent="0.25">
      <c r="B22" s="173"/>
      <c r="C22" s="173"/>
    </row>
  </sheetData>
  <mergeCells count="6">
    <mergeCell ref="B19:C19"/>
    <mergeCell ref="B1:D1"/>
    <mergeCell ref="B4:E4"/>
    <mergeCell ref="B11:E11"/>
    <mergeCell ref="B8:E8"/>
    <mergeCell ref="B13:C13"/>
  </mergeCells>
  <hyperlinks>
    <hyperlink ref="E1" r:id="rId1" location="page=130" xr:uid="{511349B3-6BC8-F047-9201-00ABC09DA758}"/>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2"/>
  <sheetViews>
    <sheetView showRuler="0" workbookViewId="0">
      <selection activeCell="C11" sqref="C11"/>
    </sheetView>
  </sheetViews>
  <sheetFormatPr baseColWidth="10" defaultColWidth="12.81640625" defaultRowHeight="12.5" x14ac:dyDescent="0.25"/>
  <cols>
    <col min="1" max="1" width="5.453125" customWidth="1"/>
    <col min="2" max="2" width="98.1796875" customWidth="1"/>
    <col min="3" max="3" width="9.81640625" customWidth="1"/>
  </cols>
  <sheetData>
    <row r="1" spans="1:3" ht="49.25" customHeight="1" x14ac:dyDescent="0.55000000000000004">
      <c r="A1" s="27"/>
      <c r="B1" s="678" t="s">
        <v>234</v>
      </c>
      <c r="C1" s="678"/>
    </row>
    <row r="2" spans="1:3" ht="10.75" customHeight="1" x14ac:dyDescent="0.4">
      <c r="A2" s="2"/>
      <c r="B2" s="2"/>
      <c r="C2" s="175"/>
    </row>
    <row r="3" spans="1:3" ht="65.75" customHeight="1" x14ac:dyDescent="0.25">
      <c r="A3" s="2"/>
      <c r="B3" s="30" t="s">
        <v>235</v>
      </c>
      <c r="C3" s="30"/>
    </row>
    <row r="4" spans="1:3" ht="10.75" customHeight="1" x14ac:dyDescent="0.25">
      <c r="A4" s="2"/>
      <c r="B4" s="176"/>
      <c r="C4" s="494"/>
    </row>
    <row r="5" spans="1:3" ht="16.75" customHeight="1" x14ac:dyDescent="0.25">
      <c r="A5" s="2"/>
      <c r="B5" s="174" t="s">
        <v>236</v>
      </c>
      <c r="C5" s="493" t="s">
        <v>546</v>
      </c>
    </row>
    <row r="6" spans="1:3" ht="16.75" customHeight="1" x14ac:dyDescent="0.25">
      <c r="A6" s="2"/>
      <c r="B6" s="174" t="s">
        <v>237</v>
      </c>
      <c r="C6" s="489" t="s">
        <v>546</v>
      </c>
    </row>
    <row r="7" spans="1:3" ht="16.75" customHeight="1" x14ac:dyDescent="0.25">
      <c r="A7" s="2"/>
      <c r="B7" s="174" t="s">
        <v>238</v>
      </c>
      <c r="C7" s="489" t="s">
        <v>546</v>
      </c>
    </row>
    <row r="8" spans="1:3" ht="16.75" customHeight="1" x14ac:dyDescent="0.25">
      <c r="A8" s="2"/>
      <c r="B8" s="174" t="s">
        <v>239</v>
      </c>
      <c r="C8" s="491" t="s">
        <v>546</v>
      </c>
    </row>
    <row r="9" spans="1:3" ht="16.75" customHeight="1" x14ac:dyDescent="0.25">
      <c r="A9" s="2"/>
      <c r="B9" s="174" t="s">
        <v>240</v>
      </c>
      <c r="C9" s="489" t="s">
        <v>546</v>
      </c>
    </row>
    <row r="10" spans="1:3" ht="16.75" customHeight="1" x14ac:dyDescent="0.25">
      <c r="A10" s="2"/>
      <c r="B10" s="174" t="s">
        <v>241</v>
      </c>
      <c r="C10" s="489" t="s">
        <v>546</v>
      </c>
    </row>
    <row r="11" spans="1:3" ht="16.75" customHeight="1" x14ac:dyDescent="0.25">
      <c r="A11" s="2"/>
      <c r="B11" s="174" t="s">
        <v>242</v>
      </c>
      <c r="C11" s="489" t="s">
        <v>546</v>
      </c>
    </row>
    <row r="12" spans="1:3" ht="409.5" customHeight="1" x14ac:dyDescent="0.25">
      <c r="A12" s="2"/>
      <c r="B12" s="717"/>
      <c r="C12" s="717"/>
    </row>
  </sheetData>
  <mergeCells count="2">
    <mergeCell ref="B1:C1"/>
    <mergeCell ref="B12:C12"/>
  </mergeCells>
  <hyperlinks>
    <hyperlink ref="C5" location="'Human Capital. Attraction reten'!A1" display="Go to link" xr:uid="{EBCA9724-C738-F54D-A42D-ADF843D4ABD5}"/>
    <hyperlink ref="C6" location="'Human Capital. Safety health an'!A1" display="Go to link" xr:uid="{2DA07BD1-6594-AD44-9FAB-C89CD9649CC2}"/>
    <hyperlink ref="C7" location="'Human Capital. Diversity and In'!A1" display="Go to link" xr:uid="{8A84C699-57C0-E848-A5E7-3FB23EBDB460}"/>
    <hyperlink ref="C9" location="'Digital Inclusion'!A1" display="Go to link" xr:uid="{C2DF0C97-9BFC-0B4A-8D5A-7EAF741DEB6B}"/>
    <hyperlink ref="C10" location="'Contribution and Impact on comm'!A1" display="Go to link" xr:uid="{20D683DD-8FFA-574E-9278-008A6172C2E2}"/>
    <hyperlink ref="C11" location="'Human Rights'!A1" display="Go to link" xr:uid="{28F6D03C-8E95-1245-A52D-5400AE191440}"/>
    <hyperlink ref="C8" location="'Sustainable Offering &amp; Innovati'!A1" display="Go to link" xr:uid="{663085A0-9547-E34B-9616-415B061A6914}"/>
  </hyperlink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COVER</vt:lpstr>
      <vt:lpstr>Index</vt:lpstr>
      <vt:lpstr>Disclaimer</vt:lpstr>
      <vt:lpstr>Main ESG Targets &amp; Indicators</vt:lpstr>
      <vt:lpstr>ENVIRONMENT &gt;&gt;</vt:lpstr>
      <vt:lpstr>Energy and Climate change</vt:lpstr>
      <vt:lpstr>Circular economy</vt:lpstr>
      <vt:lpstr>Water &amp; Biodiversity</vt:lpstr>
      <vt:lpstr>SOCIAL &gt;&gt;</vt:lpstr>
      <vt:lpstr>Human Capital. Attraction reten</vt:lpstr>
      <vt:lpstr>Human Capital. Safety health an</vt:lpstr>
      <vt:lpstr>Human Capital. Diversity and In</vt:lpstr>
      <vt:lpstr>Sustainable Offering &amp; Innovati</vt:lpstr>
      <vt:lpstr>Digital Inclusion</vt:lpstr>
      <vt:lpstr>Contribution and Impact on comm</vt:lpstr>
      <vt:lpstr>Human Rights</vt:lpstr>
      <vt:lpstr>GOVERNANCE&gt;&gt;</vt:lpstr>
      <vt:lpstr>Corporate Governance</vt:lpstr>
      <vt:lpstr>Ethics</vt:lpstr>
      <vt:lpstr>Fiscal Transparency</vt:lpstr>
      <vt:lpstr>Privacy and Security</vt:lpstr>
      <vt:lpstr>Supply chain</vt:lpstr>
      <vt:lpstr>APPENDIX &gt;&gt;</vt:lpstr>
      <vt:lpstr>Appendix - Principal Adverse Im</vt:lpstr>
      <vt:lpstr>Appendix - SASB Compliance tabl</vt:lpstr>
      <vt:lpstr>Appendix- GSMA ESG Metrics for </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MARIA LUISA SOUSA ANDRADE</cp:lastModifiedBy>
  <cp:revision>2</cp:revision>
  <dcterms:created xsi:type="dcterms:W3CDTF">2024-04-08T07:21:06Z</dcterms:created>
  <dcterms:modified xsi:type="dcterms:W3CDTF">2024-04-08T07:21:06Z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65bd4d2-aa7c-445f-9ef8-222ebb1d2b43_Enabled">
    <vt:lpwstr>true</vt:lpwstr>
  </property>
  <property fmtid="{D5CDD505-2E9C-101B-9397-08002B2CF9AE}" pid="3" name="MSIP_Label_e65bd4d2-aa7c-445f-9ef8-222ebb1d2b43_SetDate">
    <vt:lpwstr>2024-04-08T07:14:15Z</vt:lpwstr>
  </property>
  <property fmtid="{D5CDD505-2E9C-101B-9397-08002B2CF9AE}" pid="4" name="MSIP_Label_e65bd4d2-aa7c-445f-9ef8-222ebb1d2b43_Method">
    <vt:lpwstr>Privileged</vt:lpwstr>
  </property>
  <property fmtid="{D5CDD505-2E9C-101B-9397-08002B2CF9AE}" pid="5" name="MSIP_Label_e65bd4d2-aa7c-445f-9ef8-222ebb1d2b43_Name">
    <vt:lpwstr>e65bd4d2-aa7c-445f-9ef8-222ebb1d2b43</vt:lpwstr>
  </property>
  <property fmtid="{D5CDD505-2E9C-101B-9397-08002B2CF9AE}" pid="6" name="MSIP_Label_e65bd4d2-aa7c-445f-9ef8-222ebb1d2b43_SiteId">
    <vt:lpwstr>9744600e-3e04-492e-baa1-25ec245c6f10</vt:lpwstr>
  </property>
  <property fmtid="{D5CDD505-2E9C-101B-9397-08002B2CF9AE}" pid="7" name="MSIP_Label_e65bd4d2-aa7c-445f-9ef8-222ebb1d2b43_ActionId">
    <vt:lpwstr>f1e54554-c0c5-43d7-865b-26942671193b</vt:lpwstr>
  </property>
  <property fmtid="{D5CDD505-2E9C-101B-9397-08002B2CF9AE}" pid="8" name="MSIP_Label_e65bd4d2-aa7c-445f-9ef8-222ebb1d2b43_ContentBits">
    <vt:lpwstr>2</vt:lpwstr>
  </property>
</Properties>
</file>