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D:\tex4400\Documents\Luisa Sousa\Informe de Transparencia\"/>
    </mc:Choice>
  </mc:AlternateContent>
  <xr:revisionPtr revIDLastSave="0" documentId="13_ncr:1_{07BBD924-EF8B-496A-AB6D-B0A9A1E8592B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Españ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19" i="1" l="1"/>
  <c r="BV25" i="1"/>
  <c r="BW25" i="1"/>
  <c r="BX25" i="1"/>
  <c r="BY25" i="1"/>
  <c r="BZ25" i="1"/>
  <c r="BV24" i="1"/>
  <c r="BW24" i="1"/>
  <c r="BX24" i="1"/>
  <c r="BY24" i="1"/>
  <c r="BZ24" i="1"/>
  <c r="BV23" i="1"/>
  <c r="BW23" i="1"/>
  <c r="BX23" i="1"/>
  <c r="BY23" i="1"/>
  <c r="BZ23" i="1"/>
  <c r="CA24" i="1"/>
  <c r="CA25" i="1"/>
  <c r="BV21" i="1"/>
  <c r="BW21" i="1"/>
  <c r="BX21" i="1"/>
  <c r="BY21" i="1"/>
  <c r="BZ21" i="1"/>
  <c r="BV20" i="1"/>
  <c r="BW20" i="1"/>
  <c r="BX20" i="1"/>
  <c r="BY20" i="1"/>
  <c r="BZ20" i="1"/>
  <c r="BV19" i="1"/>
  <c r="BX19" i="1"/>
  <c r="BY19" i="1"/>
  <c r="BZ19" i="1"/>
  <c r="CA21" i="1"/>
  <c r="CA20" i="1"/>
  <c r="BV17" i="1"/>
  <c r="BW17" i="1"/>
  <c r="BX17" i="1"/>
  <c r="BY17" i="1"/>
  <c r="BZ17" i="1"/>
  <c r="BV16" i="1"/>
  <c r="BW16" i="1"/>
  <c r="BX16" i="1"/>
  <c r="BY16" i="1"/>
  <c r="BZ16" i="1"/>
  <c r="BV15" i="1"/>
  <c r="BW15" i="1"/>
  <c r="BX15" i="1"/>
  <c r="BY15" i="1"/>
  <c r="BZ15" i="1"/>
  <c r="CA16" i="1"/>
  <c r="CA17" i="1"/>
  <c r="BV13" i="1"/>
  <c r="BW13" i="1"/>
  <c r="BX13" i="1"/>
  <c r="BY13" i="1"/>
  <c r="BZ13" i="1"/>
  <c r="BV12" i="1"/>
  <c r="BW12" i="1"/>
  <c r="BX12" i="1"/>
  <c r="BY12" i="1"/>
  <c r="BZ12" i="1"/>
  <c r="BV11" i="1"/>
  <c r="BW11" i="1"/>
  <c r="BX11" i="1"/>
  <c r="BY11" i="1"/>
  <c r="BZ11" i="1"/>
  <c r="BV10" i="1"/>
  <c r="BW10" i="1"/>
  <c r="BX10" i="1"/>
  <c r="BY10" i="1"/>
  <c r="BZ10" i="1"/>
  <c r="BV9" i="1"/>
  <c r="BW9" i="1"/>
  <c r="BX9" i="1"/>
  <c r="BY9" i="1"/>
  <c r="BZ9" i="1"/>
  <c r="CA13" i="1"/>
  <c r="CA12" i="1"/>
  <c r="CA11" i="1"/>
  <c r="CA10" i="1"/>
  <c r="CA9" i="1"/>
  <c r="BV8" i="1"/>
  <c r="BW8" i="1"/>
  <c r="BX8" i="1"/>
  <c r="BY8" i="1"/>
  <c r="BZ8" i="1"/>
  <c r="CA15" i="1"/>
  <c r="CA19" i="1"/>
  <c r="CA23" i="1"/>
  <c r="CA8" i="1"/>
</calcChain>
</file>

<file path=xl/sharedStrings.xml><?xml version="1.0" encoding="utf-8"?>
<sst xmlns="http://schemas.openxmlformats.org/spreadsheetml/2006/main" count="35" uniqueCount="28">
  <si>
    <t>ALEMANIA</t>
  </si>
  <si>
    <t>ARGENTINA</t>
  </si>
  <si>
    <t>BRASIL</t>
  </si>
  <si>
    <t>CHILE</t>
  </si>
  <si>
    <t>COLOMBIA</t>
  </si>
  <si>
    <t>ECUADOR</t>
  </si>
  <si>
    <t>ESPAÑA</t>
  </si>
  <si>
    <t>REINO UNIDO</t>
  </si>
  <si>
    <t>URUGUAY</t>
  </si>
  <si>
    <t>VENEZUELA</t>
  </si>
  <si>
    <t>GRUPO</t>
  </si>
  <si>
    <t>1. Interceptaciones Legales</t>
  </si>
  <si>
    <t>Nº total de solicitudes de altas</t>
  </si>
  <si>
    <t>Nº total de solicitudes de prórrogas</t>
  </si>
  <si>
    <t>Nº total de solicitudes de interrupciones</t>
  </si>
  <si>
    <t>2. Metadatos Asociados a las Comunicaciones</t>
  </si>
  <si>
    <t>3. Bloqueo y Filtrado de Determinados Contenidos</t>
  </si>
  <si>
    <t>4. Suspensiones Geográficas o temporales de Servicio</t>
  </si>
  <si>
    <t>MÉXICO</t>
  </si>
  <si>
    <t>PERÚ</t>
  </si>
  <si>
    <t>2021*</t>
  </si>
  <si>
    <t>* Hasta creación de JV (01/06/2021)</t>
  </si>
  <si>
    <t>Tabla Informe de Transparencia 2021</t>
  </si>
  <si>
    <t>Nº de solicitudes recibidas</t>
  </si>
  <si>
    <t xml:space="preserve">Nº de solicitudes rechazadas </t>
  </si>
  <si>
    <t xml:space="preserve">Nº de accesos afectados </t>
  </si>
  <si>
    <t xml:space="preserve">Nº de solicitudes recibidas </t>
  </si>
  <si>
    <t>Nº de urls afectadas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</si>
</sst>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8"/>
      <color rgb="FF003140"/>
      <name val="Calibri"/>
      <family val="2"/>
    </font>
    <font>
      <b/>
      <sz val="12"/>
      <color rgb="FFFFFFFF"/>
      <name val="Calibri"/>
      <family val="2"/>
    </font>
    <font>
      <b/>
      <sz val="12"/>
      <color rgb="FF333333"/>
      <name val="Calibri"/>
      <family val="2"/>
    </font>
    <font>
      <sz val="12"/>
      <color rgb="FF333333"/>
      <name val="Calibri"/>
      <family val="2"/>
    </font>
    <font>
      <sz val="11"/>
      <color rgb="FF000000"/>
      <name val="Calibri"/>
      <family val="2"/>
    </font>
    <font>
      <sz val="12"/>
      <color rgb="FF777777"/>
      <name val="Calibri"/>
      <family val="2"/>
    </font>
    <font>
      <sz val="12"/>
      <color theme="1" tint="4.9989318521683403E-2"/>
      <name val="Calibri"/>
      <family val="2"/>
    </font>
    <font>
      <b/>
      <sz val="12"/>
      <color theme="1" tint="4.9989318521683403E-2"/>
      <name val="Calibri"/>
      <family val="2"/>
    </font>
    <font>
      <sz val="12"/>
      <color rgb="FF333333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314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3140"/>
      </left>
      <right style="thin">
        <color rgb="FF003140"/>
      </right>
      <top style="thin">
        <color rgb="FF003140"/>
      </top>
      <bottom style="thin">
        <color rgb="FF0031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3140"/>
      </left>
      <right/>
      <top style="thin">
        <color rgb="FF003140"/>
      </top>
      <bottom style="thin">
        <color rgb="FF003140"/>
      </bottom>
      <diagonal/>
    </border>
    <border>
      <left style="thin">
        <color rgb="FF003140"/>
      </left>
      <right style="thin">
        <color rgb="FF003140"/>
      </right>
      <top/>
      <bottom style="thin">
        <color rgb="FF00314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rgb="FF003140"/>
      </right>
      <top style="thin">
        <color rgb="FF003140"/>
      </top>
      <bottom style="thin">
        <color rgb="FF00314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003140"/>
      </right>
      <top style="thin">
        <color rgb="FF003140"/>
      </top>
      <bottom style="thin">
        <color rgb="FF00314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3" fontId="4" fillId="5" borderId="4" xfId="0" applyNumberFormat="1" applyFont="1" applyFill="1" applyBorder="1"/>
    <xf numFmtId="3" fontId="4" fillId="5" borderId="1" xfId="0" applyNumberFormat="1" applyFont="1" applyFill="1" applyBorder="1"/>
    <xf numFmtId="3" fontId="4" fillId="0" borderId="4" xfId="0" applyNumberFormat="1" applyFont="1" applyBorder="1"/>
    <xf numFmtId="3" fontId="4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7" fillId="0" borderId="4" xfId="0" applyNumberFormat="1" applyFont="1" applyBorder="1"/>
    <xf numFmtId="3" fontId="8" fillId="3" borderId="1" xfId="0" applyNumberFormat="1" applyFont="1" applyFill="1" applyBorder="1" applyAlignment="1">
      <alignment horizontal="left"/>
    </xf>
    <xf numFmtId="3" fontId="0" fillId="0" borderId="0" xfId="0" applyNumberFormat="1"/>
    <xf numFmtId="3" fontId="2" fillId="3" borderId="2" xfId="0" applyNumberFormat="1" applyFont="1" applyFill="1" applyBorder="1" applyAlignment="1">
      <alignment horizontal="left"/>
    </xf>
    <xf numFmtId="3" fontId="2" fillId="3" borderId="1" xfId="0" applyNumberFormat="1" applyFont="1" applyFill="1" applyBorder="1" applyAlignment="1">
      <alignment horizontal="left"/>
    </xf>
    <xf numFmtId="0" fontId="5" fillId="0" borderId="0" xfId="0" applyFont="1"/>
    <xf numFmtId="0" fontId="6" fillId="0" borderId="0" xfId="0" applyFont="1" applyBorder="1"/>
    <xf numFmtId="0" fontId="0" fillId="0" borderId="0" xfId="0" applyBorder="1"/>
    <xf numFmtId="0" fontId="2" fillId="3" borderId="0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3" fontId="6" fillId="0" borderId="0" xfId="0" applyNumberFormat="1" applyFont="1" applyBorder="1"/>
    <xf numFmtId="0" fontId="1" fillId="4" borderId="0" xfId="0" applyFont="1" applyFill="1" applyAlignment="1">
      <alignment horizontal="left" vertical="center"/>
    </xf>
    <xf numFmtId="0" fontId="9" fillId="6" borderId="10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/>
    </xf>
    <xf numFmtId="3" fontId="9" fillId="6" borderId="10" xfId="0" applyNumberFormat="1" applyFont="1" applyFill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3" fillId="0" borderId="1" xfId="0" applyNumberFormat="1" applyFont="1" applyBorder="1"/>
    <xf numFmtId="0" fontId="4" fillId="0" borderId="1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0" xfId="0" applyFill="1"/>
    <xf numFmtId="0" fontId="2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468291</xdr:colOff>
      <xdr:row>0</xdr:row>
      <xdr:rowOff>116153</xdr:rowOff>
    </xdr:from>
    <xdr:to>
      <xdr:col>0</xdr:col>
      <xdr:colOff>2871364</xdr:colOff>
      <xdr:row>0</xdr:row>
      <xdr:rowOff>699500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C4E98E-BCD7-4BC2-B84A-1A8D2FF0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291" y="116153"/>
          <a:ext cx="2403073" cy="58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0"/>
  <sheetViews>
    <sheetView showGridLines="0" tabSelected="1" zoomScale="70" zoomScaleNormal="70" workbookViewId="0">
      <pane xSplit="1" topLeftCell="B1" activePane="topRight" state="frozen"/>
      <selection activeCell="A4" sqref="A4"/>
      <selection pane="topRight" activeCell="BW21" sqref="BW21"/>
    </sheetView>
  </sheetViews>
  <sheetFormatPr baseColWidth="10" defaultColWidth="9.140625" defaultRowHeight="15" x14ac:dyDescent="0.25"/>
  <cols>
    <col min="1" max="1" width="73.140625" bestFit="1" customWidth="1"/>
    <col min="2" max="2" width="16" customWidth="1"/>
    <col min="3" max="3" width="17.28515625" customWidth="1"/>
    <col min="4" max="79" width="15" customWidth="1"/>
  </cols>
  <sheetData>
    <row r="1" spans="1:79" ht="57.2" customHeight="1" x14ac:dyDescent="0.25">
      <c r="A1" s="1"/>
      <c r="B1" s="1"/>
      <c r="C1" s="1"/>
    </row>
    <row r="3" spans="1:79" ht="23.25" x14ac:dyDescent="0.25">
      <c r="A3" s="23" t="s">
        <v>22</v>
      </c>
      <c r="B3" s="23"/>
      <c r="C3" s="23"/>
    </row>
    <row r="5" spans="1:79" s="2" customFormat="1" ht="15.75" x14ac:dyDescent="0.25">
      <c r="A5" s="44"/>
      <c r="B5" s="38" t="s">
        <v>0</v>
      </c>
      <c r="C5" s="38"/>
      <c r="D5" s="38"/>
      <c r="E5" s="38"/>
      <c r="F5" s="38"/>
      <c r="G5" s="39"/>
      <c r="H5" s="37" t="s">
        <v>1</v>
      </c>
      <c r="I5" s="38"/>
      <c r="J5" s="38"/>
      <c r="K5" s="38"/>
      <c r="L5" s="38"/>
      <c r="M5" s="39"/>
      <c r="N5" s="37" t="s">
        <v>2</v>
      </c>
      <c r="O5" s="38"/>
      <c r="P5" s="38"/>
      <c r="Q5" s="38"/>
      <c r="R5" s="38"/>
      <c r="S5" s="39"/>
      <c r="T5" s="37" t="s">
        <v>3</v>
      </c>
      <c r="U5" s="38"/>
      <c r="V5" s="38"/>
      <c r="W5" s="38"/>
      <c r="X5" s="38"/>
      <c r="Y5" s="39"/>
      <c r="Z5" s="37" t="s">
        <v>4</v>
      </c>
      <c r="AA5" s="38"/>
      <c r="AB5" s="38"/>
      <c r="AC5" s="38"/>
      <c r="AD5" s="38"/>
      <c r="AE5" s="39"/>
      <c r="AF5" s="37" t="s">
        <v>5</v>
      </c>
      <c r="AG5" s="38"/>
      <c r="AH5" s="38"/>
      <c r="AI5" s="38"/>
      <c r="AJ5" s="38"/>
      <c r="AK5" s="39"/>
      <c r="AL5" s="37" t="s">
        <v>6</v>
      </c>
      <c r="AM5" s="38"/>
      <c r="AN5" s="38"/>
      <c r="AO5" s="38"/>
      <c r="AP5" s="38"/>
      <c r="AQ5" s="39"/>
      <c r="AR5" s="37" t="s">
        <v>18</v>
      </c>
      <c r="AS5" s="38"/>
      <c r="AT5" s="38"/>
      <c r="AU5" s="38"/>
      <c r="AV5" s="38"/>
      <c r="AW5" s="39"/>
      <c r="AX5" s="37" t="s">
        <v>19</v>
      </c>
      <c r="AY5" s="38"/>
      <c r="AZ5" s="38"/>
      <c r="BA5" s="38"/>
      <c r="BB5" s="38"/>
      <c r="BC5" s="39"/>
      <c r="BD5" s="37" t="s">
        <v>7</v>
      </c>
      <c r="BE5" s="38"/>
      <c r="BF5" s="38"/>
      <c r="BG5" s="38"/>
      <c r="BH5" s="38"/>
      <c r="BI5" s="39"/>
      <c r="BJ5" s="37" t="s">
        <v>8</v>
      </c>
      <c r="BK5" s="38"/>
      <c r="BL5" s="38"/>
      <c r="BM5" s="38"/>
      <c r="BN5" s="39"/>
      <c r="BO5" s="5"/>
      <c r="BP5" s="40" t="s">
        <v>9</v>
      </c>
      <c r="BQ5" s="41"/>
      <c r="BR5" s="41"/>
      <c r="BS5" s="41"/>
      <c r="BT5" s="41"/>
      <c r="BU5" s="42"/>
      <c r="BV5" s="37" t="s">
        <v>10</v>
      </c>
      <c r="BW5" s="38"/>
      <c r="BX5" s="38"/>
      <c r="BY5" s="38"/>
      <c r="BZ5" s="38"/>
      <c r="CA5" s="38"/>
    </row>
    <row r="6" spans="1:79" ht="15.75" x14ac:dyDescent="0.25">
      <c r="A6" s="44"/>
      <c r="B6" s="4">
        <v>2016</v>
      </c>
      <c r="C6" s="4">
        <v>2017</v>
      </c>
      <c r="D6" s="4">
        <v>2018</v>
      </c>
      <c r="E6" s="4">
        <v>2019</v>
      </c>
      <c r="F6" s="4">
        <v>2020</v>
      </c>
      <c r="G6" s="4">
        <v>2021</v>
      </c>
      <c r="H6" s="4">
        <v>2016</v>
      </c>
      <c r="I6" s="4">
        <v>2017</v>
      </c>
      <c r="J6" s="4">
        <v>2018</v>
      </c>
      <c r="K6" s="4">
        <v>2019</v>
      </c>
      <c r="L6" s="4">
        <v>2020</v>
      </c>
      <c r="M6" s="4">
        <v>2021</v>
      </c>
      <c r="N6" s="4">
        <v>2016</v>
      </c>
      <c r="O6" s="4">
        <v>2017</v>
      </c>
      <c r="P6" s="4">
        <v>2018</v>
      </c>
      <c r="Q6" s="4">
        <v>2019</v>
      </c>
      <c r="R6" s="4">
        <v>2020</v>
      </c>
      <c r="S6" s="4">
        <v>2021</v>
      </c>
      <c r="T6" s="4">
        <v>2016</v>
      </c>
      <c r="U6" s="4">
        <v>2017</v>
      </c>
      <c r="V6" s="4">
        <v>2018</v>
      </c>
      <c r="W6" s="4">
        <v>2019</v>
      </c>
      <c r="X6" s="4">
        <v>2020</v>
      </c>
      <c r="Y6" s="4">
        <v>2021</v>
      </c>
      <c r="Z6" s="4">
        <v>2016</v>
      </c>
      <c r="AA6" s="4">
        <v>2017</v>
      </c>
      <c r="AB6" s="4">
        <v>2018</v>
      </c>
      <c r="AC6" s="4">
        <v>2019</v>
      </c>
      <c r="AD6" s="4">
        <v>2020</v>
      </c>
      <c r="AE6" s="4">
        <v>2021</v>
      </c>
      <c r="AF6" s="4">
        <v>2016</v>
      </c>
      <c r="AG6" s="4">
        <v>2017</v>
      </c>
      <c r="AH6" s="4">
        <v>2018</v>
      </c>
      <c r="AI6" s="4">
        <v>2019</v>
      </c>
      <c r="AJ6" s="4">
        <v>2020</v>
      </c>
      <c r="AK6" s="4">
        <v>2021</v>
      </c>
      <c r="AL6" s="4">
        <v>2016</v>
      </c>
      <c r="AM6" s="4">
        <v>2017</v>
      </c>
      <c r="AN6" s="4">
        <v>2018</v>
      </c>
      <c r="AO6" s="4">
        <v>2019</v>
      </c>
      <c r="AP6" s="4">
        <v>2020</v>
      </c>
      <c r="AQ6" s="4">
        <v>2021</v>
      </c>
      <c r="AR6" s="4">
        <v>2016</v>
      </c>
      <c r="AS6" s="4">
        <v>2017</v>
      </c>
      <c r="AT6" s="4">
        <v>2018</v>
      </c>
      <c r="AU6" s="4">
        <v>2019</v>
      </c>
      <c r="AV6" s="4">
        <v>2020</v>
      </c>
      <c r="AW6" s="4">
        <v>2021</v>
      </c>
      <c r="AX6" s="4">
        <v>2016</v>
      </c>
      <c r="AY6" s="4">
        <v>2017</v>
      </c>
      <c r="AZ6" s="4">
        <v>2018</v>
      </c>
      <c r="BA6" s="4">
        <v>2019</v>
      </c>
      <c r="BB6" s="4">
        <v>2020</v>
      </c>
      <c r="BC6" s="4">
        <v>2021</v>
      </c>
      <c r="BD6" s="4">
        <v>2016</v>
      </c>
      <c r="BE6" s="4">
        <v>2017</v>
      </c>
      <c r="BF6" s="4">
        <v>2018</v>
      </c>
      <c r="BG6" s="4">
        <v>2019</v>
      </c>
      <c r="BH6" s="4">
        <v>2020</v>
      </c>
      <c r="BI6" s="4" t="s">
        <v>20</v>
      </c>
      <c r="BJ6" s="4">
        <v>2016</v>
      </c>
      <c r="BK6" s="4">
        <v>2017</v>
      </c>
      <c r="BL6" s="4">
        <v>2018</v>
      </c>
      <c r="BM6" s="4">
        <v>2019</v>
      </c>
      <c r="BN6" s="4">
        <v>2020</v>
      </c>
      <c r="BO6" s="4">
        <v>2021</v>
      </c>
      <c r="BP6" s="4">
        <v>2016</v>
      </c>
      <c r="BQ6" s="4">
        <v>2017</v>
      </c>
      <c r="BR6" s="4">
        <v>2018</v>
      </c>
      <c r="BS6" s="4">
        <v>2019</v>
      </c>
      <c r="BT6" s="4">
        <v>2020</v>
      </c>
      <c r="BU6" s="4">
        <v>2021</v>
      </c>
      <c r="BV6" s="4">
        <v>2016</v>
      </c>
      <c r="BW6" s="4">
        <v>2017</v>
      </c>
      <c r="BX6" s="4">
        <v>2018</v>
      </c>
      <c r="BY6" s="4">
        <v>2019</v>
      </c>
      <c r="BZ6" s="4">
        <v>2020</v>
      </c>
      <c r="CA6" s="4">
        <v>2021</v>
      </c>
    </row>
    <row r="7" spans="1:79" ht="15.75" x14ac:dyDescent="0.25">
      <c r="A7" s="3" t="s">
        <v>11</v>
      </c>
      <c r="B7" s="20"/>
      <c r="C7" s="2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5"/>
      <c r="AU7" s="15"/>
      <c r="AV7" s="15"/>
      <c r="AW7" s="15"/>
      <c r="AX7" s="15"/>
      <c r="AY7" s="15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20"/>
    </row>
    <row r="8" spans="1:79" s="14" customFormat="1" ht="15.75" x14ac:dyDescent="0.25">
      <c r="A8" s="21" t="s">
        <v>23</v>
      </c>
      <c r="B8" s="24">
        <v>23183</v>
      </c>
      <c r="C8" s="24">
        <v>22313</v>
      </c>
      <c r="D8" s="6">
        <v>22501</v>
      </c>
      <c r="E8" s="6">
        <v>23529</v>
      </c>
      <c r="F8" s="6">
        <v>52621</v>
      </c>
      <c r="G8" s="6">
        <v>53385</v>
      </c>
      <c r="H8" s="9">
        <v>27261</v>
      </c>
      <c r="I8" s="9">
        <v>35037</v>
      </c>
      <c r="J8" s="8">
        <v>35601</v>
      </c>
      <c r="K8" s="9">
        <v>35540</v>
      </c>
      <c r="L8" s="9">
        <v>24060</v>
      </c>
      <c r="M8" s="9">
        <v>24167</v>
      </c>
      <c r="N8" s="7">
        <v>398507</v>
      </c>
      <c r="O8" s="7">
        <v>437770</v>
      </c>
      <c r="P8" s="6">
        <v>445480</v>
      </c>
      <c r="Q8" s="6">
        <v>576142</v>
      </c>
      <c r="R8" s="6">
        <v>363125</v>
      </c>
      <c r="S8" s="6">
        <v>291429</v>
      </c>
      <c r="T8" s="12">
        <v>12480</v>
      </c>
      <c r="U8" s="12">
        <v>11867</v>
      </c>
      <c r="V8" s="12">
        <v>11922</v>
      </c>
      <c r="W8" s="12">
        <v>11491</v>
      </c>
      <c r="X8" s="12">
        <v>12433</v>
      </c>
      <c r="Y8" s="11">
        <v>11503</v>
      </c>
      <c r="Z8" s="7">
        <v>1</v>
      </c>
      <c r="AA8" s="7">
        <v>0</v>
      </c>
      <c r="AB8" s="6">
        <v>2</v>
      </c>
      <c r="AC8" s="6">
        <v>0</v>
      </c>
      <c r="AD8" s="6">
        <v>0</v>
      </c>
      <c r="AE8" s="6">
        <v>0</v>
      </c>
      <c r="AF8" s="36">
        <v>1086</v>
      </c>
      <c r="AG8" s="36">
        <v>856</v>
      </c>
      <c r="AH8" s="8">
        <v>0</v>
      </c>
      <c r="AI8" s="8">
        <v>0</v>
      </c>
      <c r="AJ8" s="8">
        <v>0</v>
      </c>
      <c r="AK8" s="8">
        <v>0</v>
      </c>
      <c r="AL8" s="33">
        <v>37101</v>
      </c>
      <c r="AM8" s="33">
        <v>34595</v>
      </c>
      <c r="AN8" s="6">
        <v>34252</v>
      </c>
      <c r="AO8" s="6">
        <v>34984</v>
      </c>
      <c r="AP8" s="6">
        <v>30047</v>
      </c>
      <c r="AQ8" s="6">
        <v>22862</v>
      </c>
      <c r="AR8" s="35">
        <v>380</v>
      </c>
      <c r="AS8" s="35">
        <v>417</v>
      </c>
      <c r="AT8" s="8">
        <v>366</v>
      </c>
      <c r="AU8" s="8">
        <v>707</v>
      </c>
      <c r="AV8" s="8">
        <v>876</v>
      </c>
      <c r="AW8" s="9">
        <v>655</v>
      </c>
      <c r="AX8" s="33">
        <v>1531</v>
      </c>
      <c r="AY8" s="33">
        <v>2517</v>
      </c>
      <c r="AZ8" s="6">
        <v>3437</v>
      </c>
      <c r="BA8" s="6">
        <v>2803</v>
      </c>
      <c r="BB8" s="6">
        <v>728</v>
      </c>
      <c r="BC8" s="7">
        <v>823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7">
        <v>1185</v>
      </c>
      <c r="BK8" s="7">
        <v>1198</v>
      </c>
      <c r="BL8" s="6">
        <v>848</v>
      </c>
      <c r="BM8" s="6">
        <v>1600</v>
      </c>
      <c r="BN8" s="6">
        <v>1945</v>
      </c>
      <c r="BO8" s="7">
        <v>2636</v>
      </c>
      <c r="BP8" s="9">
        <v>380250</v>
      </c>
      <c r="BQ8" s="9">
        <v>234932</v>
      </c>
      <c r="BR8" s="8">
        <v>639911</v>
      </c>
      <c r="BS8" s="8">
        <v>651446</v>
      </c>
      <c r="BT8" s="8">
        <v>736498</v>
      </c>
      <c r="BU8" s="9">
        <v>861004</v>
      </c>
      <c r="BV8" s="6">
        <f t="shared" ref="BV8:BZ13" si="0">SUM(B8+H8+N8+T8+Z8+AF8+AL8+AR8+AX8+BD8+BJ8+BP8)</f>
        <v>882965</v>
      </c>
      <c r="BW8" s="6">
        <f t="shared" si="0"/>
        <v>781502</v>
      </c>
      <c r="BX8" s="6">
        <f t="shared" si="0"/>
        <v>1194320</v>
      </c>
      <c r="BY8" s="6">
        <f t="shared" si="0"/>
        <v>1338242</v>
      </c>
      <c r="BZ8" s="6">
        <f t="shared" si="0"/>
        <v>1222333</v>
      </c>
      <c r="CA8" s="6">
        <f>SUM(G8+M8+S8+Y8+AE8+AK8+AQ8+AW8+BC8+BI8+BO8+BU8)</f>
        <v>1268464</v>
      </c>
    </row>
    <row r="9" spans="1:79" s="14" customFormat="1" ht="15.75" x14ac:dyDescent="0.25">
      <c r="A9" s="21" t="s">
        <v>12</v>
      </c>
      <c r="B9" s="24"/>
      <c r="C9" s="25"/>
      <c r="D9" s="7">
        <v>0</v>
      </c>
      <c r="E9" s="7">
        <v>0</v>
      </c>
      <c r="F9" s="7">
        <v>28427</v>
      </c>
      <c r="G9" s="6">
        <v>28704</v>
      </c>
      <c r="H9" s="28"/>
      <c r="I9" s="28"/>
      <c r="J9" s="9"/>
      <c r="K9" s="9">
        <v>14727</v>
      </c>
      <c r="L9" s="9">
        <v>12002</v>
      </c>
      <c r="M9" s="9">
        <v>10021</v>
      </c>
      <c r="N9" s="7"/>
      <c r="O9" s="7"/>
      <c r="P9" s="7"/>
      <c r="Q9" s="6">
        <v>556520</v>
      </c>
      <c r="R9" s="6">
        <v>340563</v>
      </c>
      <c r="S9" s="6">
        <v>275095</v>
      </c>
      <c r="T9" s="12"/>
      <c r="U9" s="12"/>
      <c r="V9" s="11"/>
      <c r="W9" s="11">
        <v>11020</v>
      </c>
      <c r="X9" s="11">
        <v>11661</v>
      </c>
      <c r="Y9" s="11">
        <v>11194</v>
      </c>
      <c r="Z9" s="7"/>
      <c r="AA9" s="7"/>
      <c r="AB9" s="7"/>
      <c r="AC9" s="7">
        <v>0</v>
      </c>
      <c r="AD9" s="7">
        <v>0</v>
      </c>
      <c r="AE9" s="7">
        <v>0</v>
      </c>
      <c r="AF9" s="36"/>
      <c r="AG9" s="36"/>
      <c r="AH9" s="9"/>
      <c r="AI9" s="9">
        <v>0</v>
      </c>
      <c r="AJ9" s="9">
        <v>0</v>
      </c>
      <c r="AK9" s="9">
        <v>0</v>
      </c>
      <c r="AL9" s="33"/>
      <c r="AM9" s="33"/>
      <c r="AN9" s="7"/>
      <c r="AO9" s="7">
        <v>12944</v>
      </c>
      <c r="AP9" s="7">
        <v>11593</v>
      </c>
      <c r="AQ9" s="6">
        <v>10066</v>
      </c>
      <c r="AR9" s="35"/>
      <c r="AS9" s="35"/>
      <c r="AT9" s="9"/>
      <c r="AU9" s="9">
        <v>368</v>
      </c>
      <c r="AV9" s="9">
        <v>438</v>
      </c>
      <c r="AW9" s="9">
        <v>367</v>
      </c>
      <c r="AX9" s="33"/>
      <c r="AY9" s="33"/>
      <c r="AZ9" s="7"/>
      <c r="BA9" s="7">
        <v>0</v>
      </c>
      <c r="BB9" s="7">
        <v>0</v>
      </c>
      <c r="BC9" s="7">
        <v>0</v>
      </c>
      <c r="BD9" s="9"/>
      <c r="BE9" s="9"/>
      <c r="BF9" s="9"/>
      <c r="BG9" s="9">
        <v>0</v>
      </c>
      <c r="BH9" s="9">
        <v>0</v>
      </c>
      <c r="BI9" s="9">
        <v>0</v>
      </c>
      <c r="BJ9" s="7"/>
      <c r="BK9" s="7"/>
      <c r="BL9" s="7"/>
      <c r="BM9" s="7">
        <v>867</v>
      </c>
      <c r="BN9" s="7">
        <v>1086</v>
      </c>
      <c r="BO9" s="7">
        <v>1509</v>
      </c>
      <c r="BP9" s="9"/>
      <c r="BQ9" s="9"/>
      <c r="BR9" s="9"/>
      <c r="BS9" s="9">
        <v>0</v>
      </c>
      <c r="BT9" s="9">
        <v>0</v>
      </c>
      <c r="BU9" s="9">
        <v>0</v>
      </c>
      <c r="BV9" s="6">
        <f t="shared" si="0"/>
        <v>0</v>
      </c>
      <c r="BW9" s="6">
        <f t="shared" si="0"/>
        <v>0</v>
      </c>
      <c r="BX9" s="6">
        <f t="shared" si="0"/>
        <v>0</v>
      </c>
      <c r="BY9" s="6">
        <f t="shared" si="0"/>
        <v>596446</v>
      </c>
      <c r="BZ9" s="6">
        <f t="shared" si="0"/>
        <v>405770</v>
      </c>
      <c r="CA9" s="6">
        <f t="shared" ref="CA9:CA13" si="1">SUM(G9+M9+S9+Y9+AE9+AK9+AQ9+AW9+BC9+BI9+BO9+BU9)</f>
        <v>336956</v>
      </c>
    </row>
    <row r="10" spans="1:79" s="14" customFormat="1" ht="15.75" x14ac:dyDescent="0.25">
      <c r="A10" s="21" t="s">
        <v>13</v>
      </c>
      <c r="B10" s="24"/>
      <c r="C10" s="25"/>
      <c r="D10" s="7">
        <v>0</v>
      </c>
      <c r="E10" s="7">
        <v>0</v>
      </c>
      <c r="F10" s="7">
        <v>9680</v>
      </c>
      <c r="G10" s="6">
        <v>10344</v>
      </c>
      <c r="H10" s="28"/>
      <c r="I10" s="28"/>
      <c r="J10" s="29"/>
      <c r="K10" s="9">
        <v>6328</v>
      </c>
      <c r="L10" s="9">
        <v>4373</v>
      </c>
      <c r="M10" s="9">
        <v>4316</v>
      </c>
      <c r="N10" s="7"/>
      <c r="O10" s="7"/>
      <c r="P10" s="7"/>
      <c r="Q10" s="6">
        <v>0</v>
      </c>
      <c r="R10" s="6">
        <v>0</v>
      </c>
      <c r="S10" s="6">
        <v>0</v>
      </c>
      <c r="T10" s="12"/>
      <c r="U10" s="12"/>
      <c r="V10" s="11"/>
      <c r="W10" s="11">
        <v>471</v>
      </c>
      <c r="X10" s="11">
        <v>575</v>
      </c>
      <c r="Y10" s="11">
        <v>493</v>
      </c>
      <c r="Z10" s="7"/>
      <c r="AA10" s="7"/>
      <c r="AB10" s="7"/>
      <c r="AC10" s="7">
        <v>0</v>
      </c>
      <c r="AD10" s="7">
        <v>0</v>
      </c>
      <c r="AE10" s="7">
        <v>0</v>
      </c>
      <c r="AF10" s="36"/>
      <c r="AG10" s="36"/>
      <c r="AH10" s="9"/>
      <c r="AI10" s="9">
        <v>0</v>
      </c>
      <c r="AJ10" s="9">
        <v>0</v>
      </c>
      <c r="AK10" s="9">
        <v>0</v>
      </c>
      <c r="AL10" s="33"/>
      <c r="AM10" s="33"/>
      <c r="AN10" s="7"/>
      <c r="AO10" s="7">
        <v>15700</v>
      </c>
      <c r="AP10" s="7">
        <v>13115</v>
      </c>
      <c r="AQ10" s="6">
        <v>8699</v>
      </c>
      <c r="AR10" s="35"/>
      <c r="AS10" s="35"/>
      <c r="AT10" s="9"/>
      <c r="AU10" s="9">
        <v>10</v>
      </c>
      <c r="AV10" s="9">
        <v>17</v>
      </c>
      <c r="AW10" s="9">
        <v>14</v>
      </c>
      <c r="AX10" s="33"/>
      <c r="AY10" s="33"/>
      <c r="AZ10" s="7"/>
      <c r="BA10" s="7">
        <v>0</v>
      </c>
      <c r="BB10" s="7">
        <v>0</v>
      </c>
      <c r="BC10" s="7">
        <v>0</v>
      </c>
      <c r="BD10" s="9"/>
      <c r="BE10" s="9"/>
      <c r="BF10" s="9"/>
      <c r="BG10" s="9">
        <v>0</v>
      </c>
      <c r="BH10" s="9">
        <v>0</v>
      </c>
      <c r="BI10" s="9">
        <v>0</v>
      </c>
      <c r="BJ10" s="7"/>
      <c r="BK10" s="7"/>
      <c r="BL10" s="7"/>
      <c r="BM10" s="7">
        <v>489</v>
      </c>
      <c r="BN10" s="7">
        <v>499</v>
      </c>
      <c r="BO10" s="7">
        <v>711</v>
      </c>
      <c r="BP10" s="9"/>
      <c r="BQ10" s="9"/>
      <c r="BR10" s="9"/>
      <c r="BS10" s="9">
        <v>0</v>
      </c>
      <c r="BT10" s="9">
        <v>0</v>
      </c>
      <c r="BU10" s="9">
        <v>0</v>
      </c>
      <c r="BV10" s="6">
        <f t="shared" si="0"/>
        <v>0</v>
      </c>
      <c r="BW10" s="6">
        <f t="shared" si="0"/>
        <v>0</v>
      </c>
      <c r="BX10" s="6">
        <f t="shared" si="0"/>
        <v>0</v>
      </c>
      <c r="BY10" s="6">
        <f t="shared" si="0"/>
        <v>22998</v>
      </c>
      <c r="BZ10" s="6">
        <f t="shared" si="0"/>
        <v>28259</v>
      </c>
      <c r="CA10" s="6">
        <f t="shared" si="1"/>
        <v>24577</v>
      </c>
    </row>
    <row r="11" spans="1:79" s="14" customFormat="1" ht="15.75" x14ac:dyDescent="0.25">
      <c r="A11" s="21" t="s">
        <v>14</v>
      </c>
      <c r="B11" s="24"/>
      <c r="C11" s="25"/>
      <c r="D11" s="7">
        <v>0</v>
      </c>
      <c r="E11" s="7">
        <v>0</v>
      </c>
      <c r="F11" s="7">
        <v>14514</v>
      </c>
      <c r="G11" s="6">
        <v>14337</v>
      </c>
      <c r="H11" s="28"/>
      <c r="I11" s="28"/>
      <c r="J11" s="9"/>
      <c r="K11" s="9">
        <v>14485</v>
      </c>
      <c r="L11" s="9">
        <v>9826</v>
      </c>
      <c r="M11" s="9">
        <v>9830</v>
      </c>
      <c r="N11" s="7"/>
      <c r="O11" s="7"/>
      <c r="P11" s="7"/>
      <c r="Q11" s="6">
        <v>19622</v>
      </c>
      <c r="R11" s="6">
        <v>22562</v>
      </c>
      <c r="S11" s="6">
        <v>16334</v>
      </c>
      <c r="T11" s="12"/>
      <c r="U11" s="12"/>
      <c r="V11" s="11"/>
      <c r="W11" s="11">
        <v>440</v>
      </c>
      <c r="X11" s="11">
        <v>772</v>
      </c>
      <c r="Y11" s="11">
        <v>918</v>
      </c>
      <c r="Z11" s="7"/>
      <c r="AA11" s="7"/>
      <c r="AB11" s="7"/>
      <c r="AC11" s="7">
        <v>0</v>
      </c>
      <c r="AD11" s="7">
        <v>0</v>
      </c>
      <c r="AE11" s="7">
        <v>0</v>
      </c>
      <c r="AF11" s="36"/>
      <c r="AG11" s="36"/>
      <c r="AH11" s="9"/>
      <c r="AI11" s="9">
        <v>0</v>
      </c>
      <c r="AJ11" s="9">
        <v>0</v>
      </c>
      <c r="AK11" s="9">
        <v>0</v>
      </c>
      <c r="AL11" s="33"/>
      <c r="AM11" s="33"/>
      <c r="AN11" s="7"/>
      <c r="AO11" s="7">
        <v>6340</v>
      </c>
      <c r="AP11" s="7">
        <v>5339</v>
      </c>
      <c r="AQ11" s="6">
        <v>4097</v>
      </c>
      <c r="AR11" s="35"/>
      <c r="AS11" s="35"/>
      <c r="AT11" s="9"/>
      <c r="AU11" s="9">
        <v>329</v>
      </c>
      <c r="AV11" s="9">
        <v>421</v>
      </c>
      <c r="AW11" s="9">
        <v>271</v>
      </c>
      <c r="AX11" s="33"/>
      <c r="AY11" s="33"/>
      <c r="AZ11" s="7"/>
      <c r="BA11" s="7">
        <v>0</v>
      </c>
      <c r="BB11" s="7">
        <v>0</v>
      </c>
      <c r="BC11" s="7">
        <v>0</v>
      </c>
      <c r="BD11" s="9"/>
      <c r="BE11" s="9"/>
      <c r="BF11" s="9"/>
      <c r="BG11" s="9">
        <v>0</v>
      </c>
      <c r="BH11" s="9">
        <v>0</v>
      </c>
      <c r="BI11" s="9">
        <v>0</v>
      </c>
      <c r="BJ11" s="7"/>
      <c r="BK11" s="7"/>
      <c r="BL11" s="7"/>
      <c r="BM11" s="7">
        <v>244</v>
      </c>
      <c r="BN11" s="7">
        <v>360</v>
      </c>
      <c r="BO11" s="7">
        <v>416</v>
      </c>
      <c r="BP11" s="9"/>
      <c r="BQ11" s="9"/>
      <c r="BR11" s="9"/>
      <c r="BS11" s="9">
        <v>0</v>
      </c>
      <c r="BT11" s="9">
        <v>0</v>
      </c>
      <c r="BU11" s="9">
        <v>0</v>
      </c>
      <c r="BV11" s="6">
        <f t="shared" si="0"/>
        <v>0</v>
      </c>
      <c r="BW11" s="6">
        <f t="shared" si="0"/>
        <v>0</v>
      </c>
      <c r="BX11" s="6">
        <f t="shared" si="0"/>
        <v>0</v>
      </c>
      <c r="BY11" s="6">
        <f t="shared" si="0"/>
        <v>41460</v>
      </c>
      <c r="BZ11" s="6">
        <f t="shared" si="0"/>
        <v>53794</v>
      </c>
      <c r="CA11" s="6">
        <f t="shared" si="1"/>
        <v>46203</v>
      </c>
    </row>
    <row r="12" spans="1:79" s="14" customFormat="1" ht="15.75" x14ac:dyDescent="0.25">
      <c r="A12" s="21" t="s">
        <v>24</v>
      </c>
      <c r="B12" s="24"/>
      <c r="C12" s="25"/>
      <c r="D12" s="7">
        <v>0</v>
      </c>
      <c r="E12" s="7">
        <v>0</v>
      </c>
      <c r="F12" s="7">
        <v>0</v>
      </c>
      <c r="G12" s="6">
        <v>0</v>
      </c>
      <c r="H12" s="28"/>
      <c r="I12" s="28"/>
      <c r="J12" s="9">
        <v>0</v>
      </c>
      <c r="K12" s="9">
        <v>0</v>
      </c>
      <c r="L12" s="9">
        <v>0</v>
      </c>
      <c r="M12" s="9">
        <v>0</v>
      </c>
      <c r="N12" s="7">
        <v>0</v>
      </c>
      <c r="O12" s="33"/>
      <c r="P12" s="7">
        <v>0</v>
      </c>
      <c r="Q12" s="6">
        <v>0</v>
      </c>
      <c r="R12" s="6">
        <v>0</v>
      </c>
      <c r="S12" s="6">
        <v>0</v>
      </c>
      <c r="T12" s="12">
        <v>60</v>
      </c>
      <c r="U12" s="12">
        <v>54</v>
      </c>
      <c r="V12" s="11">
        <v>91</v>
      </c>
      <c r="W12" s="11">
        <v>163</v>
      </c>
      <c r="X12" s="11">
        <v>772</v>
      </c>
      <c r="Y12" s="11">
        <v>309</v>
      </c>
      <c r="Z12" s="7"/>
      <c r="AA12" s="7"/>
      <c r="AB12" s="7">
        <v>0</v>
      </c>
      <c r="AC12" s="7">
        <v>0</v>
      </c>
      <c r="AD12" s="7">
        <v>0</v>
      </c>
      <c r="AE12" s="7">
        <v>0</v>
      </c>
      <c r="AF12" s="36">
        <v>0</v>
      </c>
      <c r="AG12" s="36">
        <v>0</v>
      </c>
      <c r="AH12" s="9">
        <v>0</v>
      </c>
      <c r="AI12" s="9">
        <v>0</v>
      </c>
      <c r="AJ12" s="9">
        <v>0</v>
      </c>
      <c r="AK12" s="9">
        <v>0</v>
      </c>
      <c r="AL12" s="33">
        <v>5421</v>
      </c>
      <c r="AM12" s="33">
        <v>5598</v>
      </c>
      <c r="AN12" s="7">
        <v>5226</v>
      </c>
      <c r="AO12" s="7">
        <v>5374</v>
      </c>
      <c r="AP12" s="7">
        <v>4897</v>
      </c>
      <c r="AQ12" s="6">
        <v>3073</v>
      </c>
      <c r="AR12" s="35">
        <v>0</v>
      </c>
      <c r="AS12" s="35">
        <v>1</v>
      </c>
      <c r="AT12" s="9">
        <v>4</v>
      </c>
      <c r="AU12" s="9">
        <v>2</v>
      </c>
      <c r="AV12" s="9">
        <v>2</v>
      </c>
      <c r="AW12" s="9">
        <v>3</v>
      </c>
      <c r="AX12" s="33">
        <v>1311</v>
      </c>
      <c r="AY12" s="33">
        <v>29</v>
      </c>
      <c r="AZ12" s="7">
        <v>4</v>
      </c>
      <c r="BA12" s="7">
        <v>298</v>
      </c>
      <c r="BB12" s="7">
        <v>43</v>
      </c>
      <c r="BC12" s="7">
        <v>13</v>
      </c>
      <c r="BD12" s="9"/>
      <c r="BE12" s="9"/>
      <c r="BF12" s="9"/>
      <c r="BG12" s="9">
        <v>0</v>
      </c>
      <c r="BH12" s="9">
        <v>0</v>
      </c>
      <c r="BI12" s="9">
        <v>0</v>
      </c>
      <c r="BJ12" s="32">
        <v>0</v>
      </c>
      <c r="BK12" s="32">
        <v>46</v>
      </c>
      <c r="BL12" s="7">
        <v>67</v>
      </c>
      <c r="BM12" s="7">
        <v>22</v>
      </c>
      <c r="BN12" s="7">
        <v>52</v>
      </c>
      <c r="BO12" s="7">
        <v>52</v>
      </c>
      <c r="BP12" s="9">
        <v>709</v>
      </c>
      <c r="BQ12" s="9">
        <v>0</v>
      </c>
      <c r="BR12" s="9">
        <v>11367</v>
      </c>
      <c r="BS12" s="9">
        <v>6617</v>
      </c>
      <c r="BT12" s="9">
        <v>15934</v>
      </c>
      <c r="BU12" s="9">
        <v>21601</v>
      </c>
      <c r="BV12" s="6">
        <f t="shared" si="0"/>
        <v>7501</v>
      </c>
      <c r="BW12" s="6">
        <f t="shared" si="0"/>
        <v>5728</v>
      </c>
      <c r="BX12" s="6">
        <f t="shared" si="0"/>
        <v>16759</v>
      </c>
      <c r="BY12" s="6">
        <f t="shared" si="0"/>
        <v>12476</v>
      </c>
      <c r="BZ12" s="6">
        <f t="shared" si="0"/>
        <v>21700</v>
      </c>
      <c r="CA12" s="6">
        <f t="shared" si="1"/>
        <v>25051</v>
      </c>
    </row>
    <row r="13" spans="1:79" s="14" customFormat="1" ht="15.75" x14ac:dyDescent="0.25">
      <c r="A13" s="21" t="s">
        <v>25</v>
      </c>
      <c r="B13" s="24"/>
      <c r="C13" s="25"/>
      <c r="D13" s="7">
        <v>55927</v>
      </c>
      <c r="E13" s="7">
        <v>55772</v>
      </c>
      <c r="F13" s="7">
        <v>52621</v>
      </c>
      <c r="G13" s="6">
        <v>53385</v>
      </c>
      <c r="H13" s="28"/>
      <c r="I13" s="28">
        <v>51415</v>
      </c>
      <c r="J13" s="9">
        <v>10594</v>
      </c>
      <c r="K13" s="9">
        <v>14727</v>
      </c>
      <c r="L13" s="9">
        <v>12002</v>
      </c>
      <c r="M13" s="9">
        <v>10021</v>
      </c>
      <c r="N13" s="32"/>
      <c r="O13" s="32"/>
      <c r="P13" s="7">
        <v>445480</v>
      </c>
      <c r="Q13" s="6">
        <v>556520</v>
      </c>
      <c r="R13" s="6">
        <v>340563</v>
      </c>
      <c r="S13" s="6">
        <v>275095</v>
      </c>
      <c r="T13" s="12"/>
      <c r="U13" s="12"/>
      <c r="V13" s="11">
        <v>6582</v>
      </c>
      <c r="W13" s="11">
        <v>5590</v>
      </c>
      <c r="X13" s="11">
        <v>5206</v>
      </c>
      <c r="Y13" s="11">
        <v>4919</v>
      </c>
      <c r="Z13" s="32"/>
      <c r="AA13" s="32">
        <v>0</v>
      </c>
      <c r="AB13" s="7">
        <v>1</v>
      </c>
      <c r="AC13" s="7">
        <v>0</v>
      </c>
      <c r="AD13" s="7">
        <v>0</v>
      </c>
      <c r="AE13" s="7">
        <v>0</v>
      </c>
      <c r="AF13" s="36"/>
      <c r="AG13" s="36">
        <v>0</v>
      </c>
      <c r="AH13" s="9">
        <v>0</v>
      </c>
      <c r="AI13" s="9">
        <v>0</v>
      </c>
      <c r="AJ13" s="9">
        <v>0</v>
      </c>
      <c r="AK13" s="9">
        <v>0</v>
      </c>
      <c r="AL13" s="33"/>
      <c r="AM13" s="33">
        <v>11306</v>
      </c>
      <c r="AN13" s="7">
        <v>13966</v>
      </c>
      <c r="AO13" s="7">
        <v>14215</v>
      </c>
      <c r="AP13" s="7">
        <v>25447</v>
      </c>
      <c r="AQ13" s="6">
        <v>22053</v>
      </c>
      <c r="AR13" s="35"/>
      <c r="AS13" s="35">
        <v>591</v>
      </c>
      <c r="AT13" s="9">
        <v>392</v>
      </c>
      <c r="AU13" s="9">
        <v>460</v>
      </c>
      <c r="AV13" s="9">
        <v>438</v>
      </c>
      <c r="AW13" s="9">
        <v>768</v>
      </c>
      <c r="AX13" s="33"/>
      <c r="AY13" s="33">
        <v>0</v>
      </c>
      <c r="AZ13" s="7">
        <v>4338</v>
      </c>
      <c r="BA13" s="7">
        <v>4257</v>
      </c>
      <c r="BB13" s="7">
        <v>3890</v>
      </c>
      <c r="BC13" s="7">
        <v>5357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9">
        <v>0</v>
      </c>
      <c r="BJ13" s="32"/>
      <c r="BK13" s="32">
        <v>1244</v>
      </c>
      <c r="BL13" s="7">
        <v>561</v>
      </c>
      <c r="BM13" s="7">
        <v>867</v>
      </c>
      <c r="BN13" s="7">
        <v>1086</v>
      </c>
      <c r="BO13" s="7">
        <v>1509</v>
      </c>
      <c r="BP13" s="9">
        <v>418690</v>
      </c>
      <c r="BQ13" s="9">
        <v>234932</v>
      </c>
      <c r="BR13" s="9">
        <v>1091668</v>
      </c>
      <c r="BS13" s="9">
        <v>1212732</v>
      </c>
      <c r="BT13" s="9">
        <v>1401311</v>
      </c>
      <c r="BU13" s="9">
        <v>1584547</v>
      </c>
      <c r="BV13" s="6">
        <f t="shared" si="0"/>
        <v>418690</v>
      </c>
      <c r="BW13" s="6">
        <f t="shared" si="0"/>
        <v>299488</v>
      </c>
      <c r="BX13" s="6">
        <f t="shared" si="0"/>
        <v>1629509</v>
      </c>
      <c r="BY13" s="6">
        <f t="shared" si="0"/>
        <v>1865140</v>
      </c>
      <c r="BZ13" s="6">
        <f t="shared" si="0"/>
        <v>1842564</v>
      </c>
      <c r="CA13" s="6">
        <f t="shared" si="1"/>
        <v>1957654</v>
      </c>
    </row>
    <row r="14" spans="1:79" s="14" customFormat="1" ht="15.75" x14ac:dyDescent="0.25">
      <c r="A14" s="16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3"/>
      <c r="W14" s="13"/>
      <c r="X14" s="13"/>
      <c r="Y14" s="13"/>
      <c r="Z14" s="13"/>
      <c r="AA14" s="13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</row>
    <row r="15" spans="1:79" s="14" customFormat="1" ht="15.75" x14ac:dyDescent="0.25">
      <c r="A15" s="21" t="s">
        <v>23</v>
      </c>
      <c r="B15" s="26">
        <v>64421</v>
      </c>
      <c r="C15" s="27">
        <v>53675</v>
      </c>
      <c r="D15" s="7">
        <v>51716</v>
      </c>
      <c r="E15" s="7">
        <v>54188</v>
      </c>
      <c r="F15" s="7">
        <v>49619</v>
      </c>
      <c r="G15" s="7">
        <v>49820</v>
      </c>
      <c r="H15" s="30">
        <v>88370</v>
      </c>
      <c r="I15" s="31">
        <v>97650</v>
      </c>
      <c r="J15" s="9">
        <v>52395</v>
      </c>
      <c r="K15" s="9">
        <v>98818</v>
      </c>
      <c r="L15" s="9">
        <v>89993</v>
      </c>
      <c r="M15" s="9">
        <v>109688</v>
      </c>
      <c r="N15" s="6">
        <v>1552080</v>
      </c>
      <c r="O15" s="6">
        <v>1942267</v>
      </c>
      <c r="P15" s="6">
        <v>3131634</v>
      </c>
      <c r="Q15" s="6">
        <v>2605498</v>
      </c>
      <c r="R15" s="6">
        <v>2550060</v>
      </c>
      <c r="S15" s="6">
        <v>3410935</v>
      </c>
      <c r="T15" s="31">
        <v>42684</v>
      </c>
      <c r="U15" s="35">
        <v>23889</v>
      </c>
      <c r="V15" s="11">
        <v>38363</v>
      </c>
      <c r="W15" s="11">
        <v>32276</v>
      </c>
      <c r="X15" s="11">
        <v>42639</v>
      </c>
      <c r="Y15" s="11">
        <v>35983</v>
      </c>
      <c r="Z15" s="33">
        <v>12297</v>
      </c>
      <c r="AA15" s="33">
        <v>11086</v>
      </c>
      <c r="AB15" s="7">
        <v>12068</v>
      </c>
      <c r="AC15" s="7">
        <v>14075</v>
      </c>
      <c r="AD15" s="7">
        <v>11574</v>
      </c>
      <c r="AE15" s="7">
        <v>16983</v>
      </c>
      <c r="AF15" s="31">
        <v>1086</v>
      </c>
      <c r="AG15" s="31">
        <v>856</v>
      </c>
      <c r="AH15" s="9">
        <v>491</v>
      </c>
      <c r="AI15" s="9">
        <v>1380</v>
      </c>
      <c r="AJ15" s="9">
        <v>1147</v>
      </c>
      <c r="AK15" s="10">
        <v>2688</v>
      </c>
      <c r="AL15" s="33">
        <v>44599</v>
      </c>
      <c r="AM15" s="33">
        <v>59324</v>
      </c>
      <c r="AN15" s="7">
        <v>63417</v>
      </c>
      <c r="AO15" s="7">
        <v>72697</v>
      </c>
      <c r="AP15" s="7">
        <v>75585</v>
      </c>
      <c r="AQ15" s="6">
        <v>111910</v>
      </c>
      <c r="AR15" s="35">
        <v>9330</v>
      </c>
      <c r="AS15" s="35">
        <v>6331</v>
      </c>
      <c r="AT15" s="9">
        <v>6309</v>
      </c>
      <c r="AU15" s="9">
        <v>8659</v>
      </c>
      <c r="AV15" s="9">
        <v>9425</v>
      </c>
      <c r="AW15" s="9">
        <v>9708</v>
      </c>
      <c r="AX15" s="32">
        <v>33115</v>
      </c>
      <c r="AY15" s="32">
        <v>44359</v>
      </c>
      <c r="AZ15" s="7">
        <v>103069</v>
      </c>
      <c r="BA15" s="7">
        <v>14100</v>
      </c>
      <c r="BB15" s="7">
        <v>24260</v>
      </c>
      <c r="BC15" s="7">
        <v>89929</v>
      </c>
      <c r="BD15" s="9"/>
      <c r="BE15" s="9"/>
      <c r="BF15" s="9"/>
      <c r="BG15" s="9">
        <v>0</v>
      </c>
      <c r="BH15" s="9">
        <v>0</v>
      </c>
      <c r="BI15" s="9">
        <v>0</v>
      </c>
      <c r="BJ15" s="32">
        <v>1084</v>
      </c>
      <c r="BK15" s="32">
        <v>3612</v>
      </c>
      <c r="BL15" s="7">
        <v>4269</v>
      </c>
      <c r="BM15" s="7">
        <v>4588</v>
      </c>
      <c r="BN15" s="7">
        <v>7057</v>
      </c>
      <c r="BO15" s="7">
        <v>8292</v>
      </c>
      <c r="BP15" s="9">
        <v>46612</v>
      </c>
      <c r="BQ15" s="9">
        <v>121610</v>
      </c>
      <c r="BR15" s="9">
        <v>98746</v>
      </c>
      <c r="BS15" s="9">
        <v>115988</v>
      </c>
      <c r="BT15" s="9">
        <v>109428</v>
      </c>
      <c r="BU15" s="9">
        <v>149152</v>
      </c>
      <c r="BV15" s="6">
        <f t="shared" ref="BV15:BV17" si="2">SUM(B15+H15+N15+T15+Z15+AF15+AL15+AR15+AX15+BD15+BJ15+BP15)</f>
        <v>1895678</v>
      </c>
      <c r="BW15" s="6">
        <f t="shared" ref="BW15:BW17" si="3">SUM(C15+I15+O15+U15+AA15+AG15+AM15+AS15+AY15+BE15+BK15+BQ15)</f>
        <v>2364659</v>
      </c>
      <c r="BX15" s="6">
        <f t="shared" ref="BX15:BX17" si="4">SUM(D15+J15+P15+V15+AB15+AH15+AN15+AT15+AZ15+BF15+BL15+BR15)</f>
        <v>3562477</v>
      </c>
      <c r="BY15" s="6">
        <f t="shared" ref="BY15:BY17" si="5">SUM(E15+K15+Q15+W15+AC15+AI15+AO15+AU15+BA15+BG15+BM15+BS15)</f>
        <v>3022267</v>
      </c>
      <c r="BZ15" s="6">
        <f t="shared" ref="BZ15:BZ17" si="6">SUM(F15+L15+R15+X15+AD15+AJ15+AP15+AV15+BB15+BH15+BN15+BT15)</f>
        <v>2970787</v>
      </c>
      <c r="CA15" s="6">
        <f t="shared" ref="CA15:CA25" si="7">SUM(G15+M15+S15+Y15+AE15+AK15+AQ15+AW15+BC15+BI15+BO15+BU15)</f>
        <v>3995088</v>
      </c>
    </row>
    <row r="16" spans="1:79" s="14" customFormat="1" ht="15.75" x14ac:dyDescent="0.25">
      <c r="A16" s="21" t="s">
        <v>24</v>
      </c>
      <c r="B16" s="24"/>
      <c r="C16" s="25"/>
      <c r="D16" s="7">
        <v>0</v>
      </c>
      <c r="E16" s="7">
        <v>0</v>
      </c>
      <c r="F16" s="7"/>
      <c r="G16" s="7">
        <v>0</v>
      </c>
      <c r="H16" s="30"/>
      <c r="I16" s="31">
        <v>0</v>
      </c>
      <c r="J16" s="9">
        <v>0</v>
      </c>
      <c r="K16" s="9">
        <v>0</v>
      </c>
      <c r="L16" s="9">
        <v>0</v>
      </c>
      <c r="M16" s="9"/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31">
        <v>127</v>
      </c>
      <c r="U16" s="31">
        <v>286</v>
      </c>
      <c r="V16" s="11">
        <v>437</v>
      </c>
      <c r="W16" s="11">
        <v>675</v>
      </c>
      <c r="X16" s="11">
        <v>867</v>
      </c>
      <c r="Y16" s="11">
        <v>2543</v>
      </c>
      <c r="Z16" s="33">
        <v>110</v>
      </c>
      <c r="AA16" s="33">
        <v>110</v>
      </c>
      <c r="AB16" s="7">
        <v>120</v>
      </c>
      <c r="AC16" s="7">
        <v>140</v>
      </c>
      <c r="AD16" s="7">
        <v>117</v>
      </c>
      <c r="AE16" s="7">
        <v>170</v>
      </c>
      <c r="AF16" s="31">
        <v>0</v>
      </c>
      <c r="AG16" s="31">
        <v>0</v>
      </c>
      <c r="AH16" s="9">
        <v>0</v>
      </c>
      <c r="AI16" s="9">
        <v>0</v>
      </c>
      <c r="AJ16" s="9">
        <v>0</v>
      </c>
      <c r="AK16" s="9">
        <v>0</v>
      </c>
      <c r="AL16" s="33"/>
      <c r="AM16" s="33"/>
      <c r="AN16" s="7">
        <v>9933</v>
      </c>
      <c r="AO16" s="7">
        <v>12397</v>
      </c>
      <c r="AP16" s="7">
        <v>9252</v>
      </c>
      <c r="AQ16" s="6">
        <v>8472</v>
      </c>
      <c r="AR16" s="35">
        <v>385</v>
      </c>
      <c r="AS16" s="35">
        <v>719</v>
      </c>
      <c r="AT16" s="9">
        <v>373</v>
      </c>
      <c r="AU16" s="9">
        <v>149</v>
      </c>
      <c r="AV16" s="9">
        <v>414</v>
      </c>
      <c r="AW16" s="9">
        <v>520</v>
      </c>
      <c r="AX16" s="32">
        <v>0</v>
      </c>
      <c r="AY16" s="32">
        <v>1059</v>
      </c>
      <c r="AZ16" s="7">
        <v>72</v>
      </c>
      <c r="BA16" s="7">
        <v>969</v>
      </c>
      <c r="BB16" s="7">
        <v>286</v>
      </c>
      <c r="BC16" s="7">
        <v>860</v>
      </c>
      <c r="BD16" s="9"/>
      <c r="BE16" s="9"/>
      <c r="BF16" s="9"/>
      <c r="BG16" s="9">
        <v>0</v>
      </c>
      <c r="BH16" s="9">
        <v>0</v>
      </c>
      <c r="BI16" s="9">
        <v>0</v>
      </c>
      <c r="BJ16" s="32">
        <v>0</v>
      </c>
      <c r="BK16" s="32">
        <v>0</v>
      </c>
      <c r="BL16" s="7">
        <v>93</v>
      </c>
      <c r="BM16" s="7">
        <v>36</v>
      </c>
      <c r="BN16" s="7">
        <v>90</v>
      </c>
      <c r="BO16" s="7">
        <v>84</v>
      </c>
      <c r="BP16" s="9">
        <v>30</v>
      </c>
      <c r="BQ16" s="9">
        <v>0</v>
      </c>
      <c r="BR16" s="9">
        <v>1978</v>
      </c>
      <c r="BS16" s="9">
        <v>916</v>
      </c>
      <c r="BT16" s="9">
        <v>3872</v>
      </c>
      <c r="BU16" s="9">
        <v>1613</v>
      </c>
      <c r="BV16" s="6">
        <f t="shared" si="2"/>
        <v>652</v>
      </c>
      <c r="BW16" s="6">
        <f t="shared" si="3"/>
        <v>2174</v>
      </c>
      <c r="BX16" s="6">
        <f t="shared" si="4"/>
        <v>13006</v>
      </c>
      <c r="BY16" s="6">
        <f t="shared" si="5"/>
        <v>15282</v>
      </c>
      <c r="BZ16" s="6">
        <f t="shared" si="6"/>
        <v>14898</v>
      </c>
      <c r="CA16" s="6">
        <f t="shared" si="7"/>
        <v>14262</v>
      </c>
    </row>
    <row r="17" spans="1:79" s="14" customFormat="1" ht="15.75" x14ac:dyDescent="0.25">
      <c r="A17" s="21" t="s">
        <v>25</v>
      </c>
      <c r="B17" s="24"/>
      <c r="C17" s="25"/>
      <c r="D17" s="7">
        <v>442168</v>
      </c>
      <c r="E17" s="7">
        <v>458872</v>
      </c>
      <c r="F17" s="7">
        <v>431037</v>
      </c>
      <c r="G17" s="7">
        <v>413644</v>
      </c>
      <c r="H17" s="30"/>
      <c r="I17" s="31">
        <v>97650</v>
      </c>
      <c r="J17" s="9">
        <v>10594</v>
      </c>
      <c r="K17" s="9">
        <v>98818</v>
      </c>
      <c r="L17" s="9">
        <v>89993</v>
      </c>
      <c r="M17" s="9">
        <v>109688</v>
      </c>
      <c r="N17" s="6">
        <v>0</v>
      </c>
      <c r="O17" s="6">
        <v>1942267</v>
      </c>
      <c r="P17" s="6">
        <v>3131634</v>
      </c>
      <c r="Q17" s="6">
        <v>2605498</v>
      </c>
      <c r="R17" s="6">
        <v>2550060</v>
      </c>
      <c r="S17" s="6">
        <v>3410935</v>
      </c>
      <c r="T17" s="31"/>
      <c r="U17" s="31"/>
      <c r="V17" s="11">
        <v>12746</v>
      </c>
      <c r="W17" s="11">
        <v>10357</v>
      </c>
      <c r="X17" s="11">
        <v>27907</v>
      </c>
      <c r="Y17" s="11">
        <v>20579</v>
      </c>
      <c r="Z17" s="33"/>
      <c r="AA17" s="33"/>
      <c r="AB17" s="7">
        <v>36204</v>
      </c>
      <c r="AC17" s="7">
        <v>42225</v>
      </c>
      <c r="AD17" s="7">
        <v>34722</v>
      </c>
      <c r="AE17" s="7">
        <v>50949</v>
      </c>
      <c r="AF17" s="31"/>
      <c r="AG17" s="31">
        <v>856</v>
      </c>
      <c r="AH17" s="9">
        <v>491</v>
      </c>
      <c r="AI17" s="9">
        <v>1320</v>
      </c>
      <c r="AJ17" s="9">
        <v>1147</v>
      </c>
      <c r="AK17" s="10">
        <v>2688</v>
      </c>
      <c r="AL17" s="33"/>
      <c r="AM17" s="33"/>
      <c r="AN17" s="7">
        <v>0</v>
      </c>
      <c r="AO17" s="7">
        <v>0</v>
      </c>
      <c r="AP17" s="7">
        <v>0</v>
      </c>
      <c r="AQ17" s="6">
        <v>0</v>
      </c>
      <c r="AR17" s="35"/>
      <c r="AS17" s="35">
        <v>8418</v>
      </c>
      <c r="AT17" s="9">
        <v>8885</v>
      </c>
      <c r="AU17" s="9">
        <v>18331</v>
      </c>
      <c r="AV17" s="9">
        <v>14447</v>
      </c>
      <c r="AW17" s="9">
        <v>15449</v>
      </c>
      <c r="AX17" s="32"/>
      <c r="AY17" s="32">
        <v>0</v>
      </c>
      <c r="AZ17" s="7">
        <v>49701</v>
      </c>
      <c r="BA17" s="7">
        <v>45473</v>
      </c>
      <c r="BB17" s="7">
        <v>45787</v>
      </c>
      <c r="BC17" s="7">
        <v>78094</v>
      </c>
      <c r="BD17" s="9"/>
      <c r="BE17" s="9"/>
      <c r="BF17" s="9"/>
      <c r="BG17" s="9">
        <v>0</v>
      </c>
      <c r="BH17" s="9">
        <v>0</v>
      </c>
      <c r="BI17" s="9">
        <v>0</v>
      </c>
      <c r="BJ17" s="32"/>
      <c r="BK17" s="32">
        <v>3612</v>
      </c>
      <c r="BL17" s="7">
        <v>4269</v>
      </c>
      <c r="BM17" s="7">
        <v>4588</v>
      </c>
      <c r="BN17" s="7">
        <v>7057</v>
      </c>
      <c r="BO17" s="7">
        <v>8292</v>
      </c>
      <c r="BP17" s="9">
        <v>46612</v>
      </c>
      <c r="BQ17" s="9">
        <v>121610</v>
      </c>
      <c r="BR17" s="9">
        <v>953097</v>
      </c>
      <c r="BS17" s="9">
        <v>1013531</v>
      </c>
      <c r="BT17" s="9">
        <v>981023</v>
      </c>
      <c r="BU17" s="9">
        <v>997679</v>
      </c>
      <c r="BV17" s="6">
        <f t="shared" si="2"/>
        <v>46612</v>
      </c>
      <c r="BW17" s="6">
        <f t="shared" si="3"/>
        <v>2174413</v>
      </c>
      <c r="BX17" s="6">
        <f t="shared" si="4"/>
        <v>4649789</v>
      </c>
      <c r="BY17" s="6">
        <f t="shared" si="5"/>
        <v>4299013</v>
      </c>
      <c r="BZ17" s="6">
        <f t="shared" si="6"/>
        <v>4183180</v>
      </c>
      <c r="CA17" s="6">
        <f t="shared" si="7"/>
        <v>5107997</v>
      </c>
    </row>
    <row r="18" spans="1:79" s="14" customFormat="1" ht="15.75" x14ac:dyDescent="0.25">
      <c r="A18" s="16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3"/>
      <c r="W18" s="13"/>
      <c r="X18" s="13"/>
      <c r="Y18" s="13"/>
      <c r="Z18" s="13"/>
      <c r="AA18" s="13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</row>
    <row r="19" spans="1:79" s="14" customFormat="1" ht="15.75" x14ac:dyDescent="0.25">
      <c r="A19" s="21" t="s">
        <v>26</v>
      </c>
      <c r="B19" s="24"/>
      <c r="C19" s="25"/>
      <c r="D19" s="7"/>
      <c r="E19" s="7">
        <v>0</v>
      </c>
      <c r="F19" s="7"/>
      <c r="G19" s="7">
        <v>28</v>
      </c>
      <c r="H19" s="30">
        <v>88370</v>
      </c>
      <c r="I19" s="31">
        <v>97650</v>
      </c>
      <c r="J19" s="9">
        <v>52395</v>
      </c>
      <c r="K19" s="9">
        <v>70</v>
      </c>
      <c r="L19" s="9">
        <v>12</v>
      </c>
      <c r="M19" s="9">
        <v>8</v>
      </c>
      <c r="N19" s="6">
        <v>1185</v>
      </c>
      <c r="O19" s="6">
        <v>3056</v>
      </c>
      <c r="P19" s="6">
        <v>9546</v>
      </c>
      <c r="Q19" s="6">
        <v>18179</v>
      </c>
      <c r="R19" s="6">
        <v>40763</v>
      </c>
      <c r="S19" s="6">
        <v>10433</v>
      </c>
      <c r="T19" s="31">
        <v>0</v>
      </c>
      <c r="U19" s="31">
        <v>0</v>
      </c>
      <c r="V19" s="11">
        <v>1</v>
      </c>
      <c r="W19" s="11">
        <v>0</v>
      </c>
      <c r="X19" s="11">
        <v>0</v>
      </c>
      <c r="Y19" s="11">
        <v>1</v>
      </c>
      <c r="Z19" s="7">
        <v>5386</v>
      </c>
      <c r="AA19" s="7">
        <v>5386</v>
      </c>
      <c r="AB19" s="7">
        <v>24</v>
      </c>
      <c r="AC19" s="7">
        <v>40</v>
      </c>
      <c r="AD19" s="7">
        <v>26</v>
      </c>
      <c r="AE19" s="7">
        <v>37</v>
      </c>
      <c r="AF19" s="31">
        <v>0</v>
      </c>
      <c r="AG19" s="31">
        <v>0</v>
      </c>
      <c r="AH19" s="9">
        <v>1</v>
      </c>
      <c r="AI19" s="9">
        <v>0</v>
      </c>
      <c r="AJ19" s="9">
        <v>2</v>
      </c>
      <c r="AK19" s="9">
        <v>1</v>
      </c>
      <c r="AL19" s="32">
        <v>35</v>
      </c>
      <c r="AM19" s="32">
        <v>81</v>
      </c>
      <c r="AN19" s="7">
        <v>68</v>
      </c>
      <c r="AO19" s="7">
        <v>58</v>
      </c>
      <c r="AP19" s="7">
        <v>131</v>
      </c>
      <c r="AQ19" s="6">
        <v>188</v>
      </c>
      <c r="AR19" s="31"/>
      <c r="AS19" s="31"/>
      <c r="AT19" s="9">
        <v>0</v>
      </c>
      <c r="AU19" s="9">
        <v>0</v>
      </c>
      <c r="AV19" s="9">
        <v>0</v>
      </c>
      <c r="AW19" s="9">
        <v>0</v>
      </c>
      <c r="AX19" s="32">
        <v>0</v>
      </c>
      <c r="AY19" s="32">
        <v>0</v>
      </c>
      <c r="AZ19" s="7">
        <v>4</v>
      </c>
      <c r="BA19" s="7">
        <v>0</v>
      </c>
      <c r="BB19" s="7">
        <v>0</v>
      </c>
      <c r="BC19" s="7">
        <v>10</v>
      </c>
      <c r="BD19" s="9"/>
      <c r="BE19" s="9"/>
      <c r="BF19" s="9"/>
      <c r="BG19" s="9">
        <v>0</v>
      </c>
      <c r="BH19" s="9">
        <v>0</v>
      </c>
      <c r="BI19" s="9">
        <v>0</v>
      </c>
      <c r="BJ19" s="32"/>
      <c r="BK19" s="32">
        <v>0</v>
      </c>
      <c r="BL19" s="7">
        <v>6</v>
      </c>
      <c r="BM19" s="7">
        <v>5</v>
      </c>
      <c r="BN19" s="7">
        <v>0</v>
      </c>
      <c r="BO19" s="7">
        <v>0</v>
      </c>
      <c r="BP19" s="31">
        <v>1050</v>
      </c>
      <c r="BQ19" s="31">
        <v>90</v>
      </c>
      <c r="BR19" s="9">
        <v>106</v>
      </c>
      <c r="BS19" s="9">
        <v>30</v>
      </c>
      <c r="BT19" s="9">
        <v>86</v>
      </c>
      <c r="BU19" s="9">
        <v>30</v>
      </c>
      <c r="BV19" s="6">
        <f t="shared" ref="BV19:BV21" si="8">SUM(B19+H19+N19+T19+Z19+AF19+AL19+AR19+AX19+BD19+BJ19+BP19)</f>
        <v>96026</v>
      </c>
      <c r="BW19" s="6">
        <f>SUM(C19+I19+O19+U19+AA19+AG19+AM19+AS19+AY19+BE19+BK19+BQ19)</f>
        <v>106263</v>
      </c>
      <c r="BX19" s="6">
        <f t="shared" ref="BX19:BX21" si="9">SUM(D19+J19+P19+V19+AB19+AH19+AN19+AT19+AZ19+BF19+BL19+BR19)</f>
        <v>62151</v>
      </c>
      <c r="BY19" s="6">
        <f t="shared" ref="BY19:BY21" si="10">SUM(E19+K19+Q19+W19+AC19+AI19+AO19+AU19+BA19+BG19+BM19+BS19)</f>
        <v>18382</v>
      </c>
      <c r="BZ19" s="6">
        <f t="shared" ref="BZ19:BZ21" si="11">SUM(F19+L19+R19+X19+AD19+AJ19+AP19+AV19+BB19+BH19+BN19+BT19)</f>
        <v>41020</v>
      </c>
      <c r="CA19" s="6">
        <f t="shared" si="7"/>
        <v>10736</v>
      </c>
    </row>
    <row r="20" spans="1:79" s="14" customFormat="1" ht="15.75" x14ac:dyDescent="0.25">
      <c r="A20" s="21" t="s">
        <v>24</v>
      </c>
      <c r="B20" s="24"/>
      <c r="C20" s="25"/>
      <c r="D20" s="7"/>
      <c r="E20" s="7">
        <v>0</v>
      </c>
      <c r="F20" s="7"/>
      <c r="G20" s="7">
        <v>0</v>
      </c>
      <c r="H20" s="30"/>
      <c r="I20" s="31">
        <v>0</v>
      </c>
      <c r="J20" s="9">
        <v>0</v>
      </c>
      <c r="K20" s="9">
        <v>0</v>
      </c>
      <c r="L20" s="9">
        <v>0</v>
      </c>
      <c r="M20" s="9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31">
        <v>0</v>
      </c>
      <c r="U20" s="31">
        <v>0</v>
      </c>
      <c r="V20" s="11">
        <v>0</v>
      </c>
      <c r="W20" s="11">
        <v>0</v>
      </c>
      <c r="X20" s="11">
        <v>0</v>
      </c>
      <c r="Y20" s="11">
        <v>0</v>
      </c>
      <c r="Z20" s="32"/>
      <c r="AA20" s="32"/>
      <c r="AB20" s="7">
        <v>0</v>
      </c>
      <c r="AC20" s="7">
        <v>0</v>
      </c>
      <c r="AD20" s="7">
        <v>0</v>
      </c>
      <c r="AE20" s="7">
        <v>0</v>
      </c>
      <c r="AF20" s="31">
        <v>0</v>
      </c>
      <c r="AG20" s="31">
        <v>0</v>
      </c>
      <c r="AH20" s="9">
        <v>0</v>
      </c>
      <c r="AI20" s="9">
        <v>0</v>
      </c>
      <c r="AJ20" s="9">
        <v>0</v>
      </c>
      <c r="AK20" s="9">
        <v>0</v>
      </c>
      <c r="AL20" s="32">
        <v>0</v>
      </c>
      <c r="AM20" s="32">
        <v>0</v>
      </c>
      <c r="AN20" s="7">
        <v>0</v>
      </c>
      <c r="AO20" s="7">
        <v>0</v>
      </c>
      <c r="AP20" s="7">
        <v>0</v>
      </c>
      <c r="AQ20" s="6">
        <v>1</v>
      </c>
      <c r="AR20" s="31"/>
      <c r="AS20" s="31"/>
      <c r="AT20" s="9">
        <v>0</v>
      </c>
      <c r="AU20" s="9">
        <v>0</v>
      </c>
      <c r="AV20" s="9">
        <v>0</v>
      </c>
      <c r="AW20" s="9">
        <v>0</v>
      </c>
      <c r="AX20" s="32">
        <v>0</v>
      </c>
      <c r="AY20" s="32">
        <v>0</v>
      </c>
      <c r="AZ20" s="7">
        <v>0</v>
      </c>
      <c r="BA20" s="7">
        <v>0</v>
      </c>
      <c r="BB20" s="7">
        <v>0</v>
      </c>
      <c r="BC20" s="7">
        <v>0</v>
      </c>
      <c r="BD20" s="9"/>
      <c r="BE20" s="9"/>
      <c r="BF20" s="9"/>
      <c r="BG20" s="9">
        <v>0</v>
      </c>
      <c r="BH20" s="9">
        <v>0</v>
      </c>
      <c r="BI20" s="9">
        <v>0</v>
      </c>
      <c r="BJ20" s="32"/>
      <c r="BK20" s="32">
        <v>0</v>
      </c>
      <c r="BL20" s="7">
        <v>1</v>
      </c>
      <c r="BM20" s="7">
        <v>3</v>
      </c>
      <c r="BN20" s="7">
        <v>0</v>
      </c>
      <c r="BO20" s="7">
        <v>0</v>
      </c>
      <c r="BP20" s="31">
        <v>800</v>
      </c>
      <c r="BQ20" s="31">
        <v>3</v>
      </c>
      <c r="BR20" s="9">
        <v>19</v>
      </c>
      <c r="BS20" s="9">
        <v>0</v>
      </c>
      <c r="BT20" s="9">
        <v>3</v>
      </c>
      <c r="BU20" s="9">
        <v>3</v>
      </c>
      <c r="BV20" s="6">
        <f t="shared" si="8"/>
        <v>800</v>
      </c>
      <c r="BW20" s="6">
        <f t="shared" ref="BW20:BW21" si="12">SUM(C20+I20+O20+U20+AA20+AG20+AM20+AS20+AY20+BE20+BK20+BQ20)</f>
        <v>3</v>
      </c>
      <c r="BX20" s="6">
        <f t="shared" si="9"/>
        <v>20</v>
      </c>
      <c r="BY20" s="6">
        <f t="shared" si="10"/>
        <v>3</v>
      </c>
      <c r="BZ20" s="6">
        <f t="shared" si="11"/>
        <v>3</v>
      </c>
      <c r="CA20" s="6">
        <f t="shared" si="7"/>
        <v>4</v>
      </c>
    </row>
    <row r="21" spans="1:79" s="14" customFormat="1" ht="15.75" x14ac:dyDescent="0.25">
      <c r="A21" s="21" t="s">
        <v>27</v>
      </c>
      <c r="B21" s="24"/>
      <c r="C21" s="25"/>
      <c r="D21" s="7"/>
      <c r="E21" s="7">
        <v>0</v>
      </c>
      <c r="F21" s="7"/>
      <c r="G21" s="7">
        <v>64</v>
      </c>
      <c r="H21" s="30"/>
      <c r="I21" s="31">
        <v>97650</v>
      </c>
      <c r="J21" s="9">
        <v>10594</v>
      </c>
      <c r="K21" s="9">
        <v>68</v>
      </c>
      <c r="L21" s="9">
        <v>8</v>
      </c>
      <c r="M21" s="9">
        <v>8</v>
      </c>
      <c r="N21" s="34"/>
      <c r="O21" s="6">
        <v>3056</v>
      </c>
      <c r="P21" s="6">
        <v>9546</v>
      </c>
      <c r="Q21" s="6">
        <v>18179</v>
      </c>
      <c r="R21" s="6">
        <v>40763</v>
      </c>
      <c r="S21" s="6">
        <v>10433</v>
      </c>
      <c r="T21" s="31">
        <v>0</v>
      </c>
      <c r="U21" s="31">
        <v>0</v>
      </c>
      <c r="V21" s="11">
        <v>0</v>
      </c>
      <c r="W21" s="11">
        <v>0</v>
      </c>
      <c r="X21" s="11">
        <v>0</v>
      </c>
      <c r="Y21" s="11">
        <v>1</v>
      </c>
      <c r="Z21" s="32"/>
      <c r="AA21" s="32"/>
      <c r="AB21" s="7">
        <v>0</v>
      </c>
      <c r="AC21" s="7">
        <v>5641</v>
      </c>
      <c r="AD21" s="7">
        <v>2781</v>
      </c>
      <c r="AE21" s="7">
        <v>6217</v>
      </c>
      <c r="AF21" s="31">
        <v>0</v>
      </c>
      <c r="AG21" s="31">
        <v>0</v>
      </c>
      <c r="AH21" s="9">
        <v>1</v>
      </c>
      <c r="AI21" s="9">
        <v>0</v>
      </c>
      <c r="AJ21" s="9">
        <v>2</v>
      </c>
      <c r="AK21" s="9">
        <v>1</v>
      </c>
      <c r="AL21" s="32"/>
      <c r="AM21" s="32"/>
      <c r="AN21" s="7">
        <v>0</v>
      </c>
      <c r="AO21" s="7">
        <v>2288</v>
      </c>
      <c r="AP21" s="7">
        <v>3183</v>
      </c>
      <c r="AQ21" s="6">
        <v>3762</v>
      </c>
      <c r="AR21" s="31"/>
      <c r="AS21" s="31"/>
      <c r="AT21" s="9">
        <v>0</v>
      </c>
      <c r="AU21" s="9">
        <v>0</v>
      </c>
      <c r="AV21" s="9">
        <v>0</v>
      </c>
      <c r="AW21" s="9">
        <v>0</v>
      </c>
      <c r="AX21" s="32">
        <v>0</v>
      </c>
      <c r="AY21" s="32">
        <v>0</v>
      </c>
      <c r="AZ21" s="7">
        <v>4</v>
      </c>
      <c r="BA21" s="7">
        <v>0</v>
      </c>
      <c r="BB21" s="7">
        <v>0</v>
      </c>
      <c r="BC21" s="7">
        <v>19</v>
      </c>
      <c r="BD21" s="9"/>
      <c r="BE21" s="9"/>
      <c r="BF21" s="9"/>
      <c r="BG21" s="9">
        <v>0</v>
      </c>
      <c r="BH21" s="9">
        <v>0</v>
      </c>
      <c r="BI21" s="9">
        <v>0</v>
      </c>
      <c r="BJ21" s="32"/>
      <c r="BK21" s="32">
        <v>0</v>
      </c>
      <c r="BL21" s="7">
        <v>147</v>
      </c>
      <c r="BM21" s="7">
        <v>19</v>
      </c>
      <c r="BN21" s="7">
        <v>0</v>
      </c>
      <c r="BO21" s="7">
        <v>0</v>
      </c>
      <c r="BP21" s="31"/>
      <c r="BQ21" s="31"/>
      <c r="BR21" s="9">
        <v>0</v>
      </c>
      <c r="BS21" s="9">
        <v>0</v>
      </c>
      <c r="BT21" s="9">
        <v>0</v>
      </c>
      <c r="BU21" s="9">
        <v>27</v>
      </c>
      <c r="BV21" s="6">
        <f t="shared" si="8"/>
        <v>0</v>
      </c>
      <c r="BW21" s="6">
        <f t="shared" si="12"/>
        <v>100706</v>
      </c>
      <c r="BX21" s="6">
        <f t="shared" si="9"/>
        <v>20292</v>
      </c>
      <c r="BY21" s="6">
        <f t="shared" si="10"/>
        <v>26195</v>
      </c>
      <c r="BZ21" s="6">
        <f t="shared" si="11"/>
        <v>46737</v>
      </c>
      <c r="CA21" s="6">
        <f t="shared" si="7"/>
        <v>20532</v>
      </c>
    </row>
    <row r="22" spans="1:79" s="14" customFormat="1" ht="15.75" x14ac:dyDescent="0.25">
      <c r="A22" s="16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3"/>
      <c r="W22" s="13"/>
      <c r="X22" s="13"/>
      <c r="Y22" s="13"/>
      <c r="Z22" s="13"/>
      <c r="AA22" s="13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</row>
    <row r="23" spans="1:79" s="14" customFormat="1" ht="15.75" x14ac:dyDescent="0.25">
      <c r="A23" s="21" t="s">
        <v>26</v>
      </c>
      <c r="B23" s="24"/>
      <c r="C23" s="25"/>
      <c r="D23" s="7"/>
      <c r="E23" s="7">
        <v>0</v>
      </c>
      <c r="F23" s="7"/>
      <c r="G23" s="7"/>
      <c r="H23" s="30">
        <v>88370</v>
      </c>
      <c r="I23" s="31">
        <v>97650</v>
      </c>
      <c r="J23" s="9">
        <v>52395</v>
      </c>
      <c r="K23" s="9">
        <v>108</v>
      </c>
      <c r="L23" s="9">
        <v>163</v>
      </c>
      <c r="M23" s="9">
        <v>138</v>
      </c>
      <c r="N23" s="7">
        <v>0</v>
      </c>
      <c r="O23" s="7">
        <v>0</v>
      </c>
      <c r="P23" s="7">
        <v>0</v>
      </c>
      <c r="Q23" s="6">
        <v>16030</v>
      </c>
      <c r="R23" s="6">
        <v>6373</v>
      </c>
      <c r="S23" s="6">
        <v>3723</v>
      </c>
      <c r="T23" s="31">
        <v>0</v>
      </c>
      <c r="U23" s="31">
        <v>0</v>
      </c>
      <c r="V23" s="11">
        <v>0</v>
      </c>
      <c r="W23" s="11">
        <v>0</v>
      </c>
      <c r="X23" s="11">
        <v>0</v>
      </c>
      <c r="Y23" s="11">
        <v>0</v>
      </c>
      <c r="Z23" s="32">
        <v>0</v>
      </c>
      <c r="AA23" s="32">
        <v>0</v>
      </c>
      <c r="AB23" s="7">
        <v>0</v>
      </c>
      <c r="AC23" s="7">
        <v>0</v>
      </c>
      <c r="AD23" s="7">
        <v>0</v>
      </c>
      <c r="AE23" s="7">
        <v>0</v>
      </c>
      <c r="AF23" s="31">
        <v>0</v>
      </c>
      <c r="AG23" s="31">
        <v>0</v>
      </c>
      <c r="AH23" s="9">
        <v>0</v>
      </c>
      <c r="AI23" s="9">
        <v>0</v>
      </c>
      <c r="AJ23" s="9">
        <v>0</v>
      </c>
      <c r="AK23" s="9">
        <v>0</v>
      </c>
      <c r="AL23" s="32">
        <v>0</v>
      </c>
      <c r="AM23" s="32">
        <v>0</v>
      </c>
      <c r="AN23" s="7">
        <v>0</v>
      </c>
      <c r="AO23" s="7">
        <v>0</v>
      </c>
      <c r="AP23" s="7">
        <v>0</v>
      </c>
      <c r="AQ23" s="7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32">
        <v>0</v>
      </c>
      <c r="AY23" s="32">
        <v>0</v>
      </c>
      <c r="AZ23" s="7">
        <v>0</v>
      </c>
      <c r="BA23" s="7">
        <v>0</v>
      </c>
      <c r="BB23" s="7">
        <v>0</v>
      </c>
      <c r="BC23" s="7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32">
        <v>2766</v>
      </c>
      <c r="BK23" s="32">
        <v>3235</v>
      </c>
      <c r="BL23" s="7">
        <v>10</v>
      </c>
      <c r="BM23" s="7">
        <v>11</v>
      </c>
      <c r="BN23" s="7">
        <v>11</v>
      </c>
      <c r="BO23" s="7">
        <v>12</v>
      </c>
      <c r="BP23" s="31">
        <v>0</v>
      </c>
      <c r="BQ23" s="31">
        <v>0</v>
      </c>
      <c r="BR23" s="9">
        <v>0</v>
      </c>
      <c r="BS23" s="9">
        <v>0</v>
      </c>
      <c r="BT23" s="9">
        <v>0</v>
      </c>
      <c r="BU23" s="9">
        <v>0</v>
      </c>
      <c r="BV23" s="6">
        <f t="shared" ref="BV23:BV25" si="13">SUM(B23+H23+N23+T23+Z23+AF23+AL23+AR23+AX23+BD23+BJ23+BP23)</f>
        <v>91136</v>
      </c>
      <c r="BW23" s="6">
        <f t="shared" ref="BW23:BW25" si="14">SUM(C23+I23+O23+U23+AA23+AG23+AM23+AS23+AY23+BE23+BK23+BQ23)</f>
        <v>100885</v>
      </c>
      <c r="BX23" s="6">
        <f t="shared" ref="BX23:BX25" si="15">SUM(D23+J23+P23+V23+AB23+AH23+AN23+AT23+AZ23+BF23+BL23+BR23)</f>
        <v>52405</v>
      </c>
      <c r="BY23" s="6">
        <f t="shared" ref="BY23:BY25" si="16">SUM(E23+K23+Q23+W23+AC23+AI23+AO23+AU23+BA23+BG23+BM23+BS23)</f>
        <v>16149</v>
      </c>
      <c r="BZ23" s="6">
        <f t="shared" ref="BZ23:BZ25" si="17">SUM(F23+L23+R23+X23+AD23+AJ23+AP23+AV23+BB23+BH23+BN23+BT23)</f>
        <v>6547</v>
      </c>
      <c r="CA23" s="6">
        <f t="shared" si="7"/>
        <v>3873</v>
      </c>
    </row>
    <row r="24" spans="1:79" s="14" customFormat="1" ht="15.75" x14ac:dyDescent="0.25">
      <c r="A24" s="21" t="s">
        <v>24</v>
      </c>
      <c r="B24" s="24"/>
      <c r="C24" s="25"/>
      <c r="D24" s="7"/>
      <c r="E24" s="7">
        <v>0</v>
      </c>
      <c r="F24" s="7"/>
      <c r="G24" s="7"/>
      <c r="H24" s="30"/>
      <c r="I24" s="31">
        <v>0</v>
      </c>
      <c r="J24" s="9">
        <v>0</v>
      </c>
      <c r="K24" s="9">
        <v>0</v>
      </c>
      <c r="L24" s="9">
        <v>0</v>
      </c>
      <c r="M24" s="9">
        <v>0</v>
      </c>
      <c r="N24" s="7">
        <v>0</v>
      </c>
      <c r="O24" s="7">
        <v>0</v>
      </c>
      <c r="P24" s="7">
        <v>0</v>
      </c>
      <c r="Q24" s="6">
        <v>0</v>
      </c>
      <c r="R24" s="6">
        <v>0</v>
      </c>
      <c r="S24" s="6">
        <v>0</v>
      </c>
      <c r="T24" s="31">
        <v>0</v>
      </c>
      <c r="U24" s="31">
        <v>0</v>
      </c>
      <c r="V24" s="11">
        <v>0</v>
      </c>
      <c r="W24" s="11">
        <v>0</v>
      </c>
      <c r="X24" s="11">
        <v>0</v>
      </c>
      <c r="Y24" s="11">
        <v>0</v>
      </c>
      <c r="Z24" s="32">
        <v>0</v>
      </c>
      <c r="AA24" s="32">
        <v>0</v>
      </c>
      <c r="AB24" s="7">
        <v>0</v>
      </c>
      <c r="AC24" s="7">
        <v>0</v>
      </c>
      <c r="AD24" s="7">
        <v>0</v>
      </c>
      <c r="AE24" s="7">
        <v>0</v>
      </c>
      <c r="AF24" s="31">
        <v>0</v>
      </c>
      <c r="AG24" s="31">
        <v>0</v>
      </c>
      <c r="AH24" s="9">
        <v>0</v>
      </c>
      <c r="AI24" s="9">
        <v>0</v>
      </c>
      <c r="AJ24" s="9">
        <v>0</v>
      </c>
      <c r="AK24" s="9">
        <v>0</v>
      </c>
      <c r="AL24" s="32">
        <v>0</v>
      </c>
      <c r="AM24" s="32">
        <v>0</v>
      </c>
      <c r="AN24" s="7">
        <v>0</v>
      </c>
      <c r="AO24" s="7">
        <v>0</v>
      </c>
      <c r="AP24" s="7">
        <v>0</v>
      </c>
      <c r="AQ24" s="7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32">
        <v>0</v>
      </c>
      <c r="AY24" s="32">
        <v>0</v>
      </c>
      <c r="AZ24" s="7">
        <v>0</v>
      </c>
      <c r="BA24" s="7">
        <v>0</v>
      </c>
      <c r="BB24" s="7">
        <v>0</v>
      </c>
      <c r="BC24" s="7">
        <v>0</v>
      </c>
      <c r="BD24" s="9"/>
      <c r="BE24" s="9"/>
      <c r="BF24" s="9"/>
      <c r="BG24" s="9">
        <v>0</v>
      </c>
      <c r="BH24" s="9">
        <v>0</v>
      </c>
      <c r="BI24" s="9">
        <v>0</v>
      </c>
      <c r="BJ24" s="32">
        <v>0</v>
      </c>
      <c r="BK24" s="32">
        <v>0</v>
      </c>
      <c r="BL24" s="7">
        <v>0</v>
      </c>
      <c r="BM24" s="7">
        <v>0</v>
      </c>
      <c r="BN24" s="7">
        <v>0</v>
      </c>
      <c r="BO24" s="7">
        <v>0</v>
      </c>
      <c r="BP24" s="31">
        <v>0</v>
      </c>
      <c r="BQ24" s="31">
        <v>0</v>
      </c>
      <c r="BR24" s="9">
        <v>0</v>
      </c>
      <c r="BS24" s="9">
        <v>0</v>
      </c>
      <c r="BT24" s="9">
        <v>0</v>
      </c>
      <c r="BU24" s="9">
        <v>0</v>
      </c>
      <c r="BV24" s="6">
        <f t="shared" si="13"/>
        <v>0</v>
      </c>
      <c r="BW24" s="6">
        <f t="shared" si="14"/>
        <v>0</v>
      </c>
      <c r="BX24" s="6">
        <f t="shared" si="15"/>
        <v>0</v>
      </c>
      <c r="BY24" s="6">
        <f t="shared" si="16"/>
        <v>0</v>
      </c>
      <c r="BZ24" s="6">
        <f t="shared" si="17"/>
        <v>0</v>
      </c>
      <c r="CA24" s="6">
        <f t="shared" si="7"/>
        <v>0</v>
      </c>
    </row>
    <row r="25" spans="1:79" s="14" customFormat="1" ht="15.75" x14ac:dyDescent="0.25">
      <c r="A25" s="21" t="s">
        <v>25</v>
      </c>
      <c r="B25" s="24"/>
      <c r="C25" s="25"/>
      <c r="D25" s="7"/>
      <c r="E25" s="7">
        <v>0</v>
      </c>
      <c r="F25" s="7"/>
      <c r="G25" s="7"/>
      <c r="H25" s="30"/>
      <c r="I25" s="31">
        <v>97650</v>
      </c>
      <c r="J25" s="9">
        <v>10594</v>
      </c>
      <c r="K25" s="9">
        <v>108</v>
      </c>
      <c r="L25" s="9">
        <v>163</v>
      </c>
      <c r="M25" s="9">
        <v>138</v>
      </c>
      <c r="N25" s="7">
        <v>0</v>
      </c>
      <c r="O25" s="7">
        <v>0</v>
      </c>
      <c r="P25" s="7">
        <v>0</v>
      </c>
      <c r="Q25" s="6">
        <v>16030</v>
      </c>
      <c r="R25" s="6">
        <v>6373</v>
      </c>
      <c r="S25" s="6">
        <v>3723</v>
      </c>
      <c r="T25" s="31">
        <v>0</v>
      </c>
      <c r="U25" s="31">
        <v>0</v>
      </c>
      <c r="V25" s="11">
        <v>0</v>
      </c>
      <c r="W25" s="11">
        <v>0</v>
      </c>
      <c r="X25" s="11">
        <v>0</v>
      </c>
      <c r="Y25" s="11">
        <v>0</v>
      </c>
      <c r="Z25" s="32">
        <v>0</v>
      </c>
      <c r="AA25" s="32">
        <v>0</v>
      </c>
      <c r="AB25" s="7">
        <v>0</v>
      </c>
      <c r="AC25" s="7">
        <v>0</v>
      </c>
      <c r="AD25" s="7">
        <v>0</v>
      </c>
      <c r="AE25" s="7">
        <v>0</v>
      </c>
      <c r="AF25" s="31">
        <v>0</v>
      </c>
      <c r="AG25" s="31">
        <v>0</v>
      </c>
      <c r="AH25" s="9">
        <v>0</v>
      </c>
      <c r="AI25" s="9">
        <v>0</v>
      </c>
      <c r="AJ25" s="9">
        <v>0</v>
      </c>
      <c r="AK25" s="9">
        <v>0</v>
      </c>
      <c r="AL25" s="32">
        <v>0</v>
      </c>
      <c r="AM25" s="32">
        <v>0</v>
      </c>
      <c r="AN25" s="7">
        <v>0</v>
      </c>
      <c r="AO25" s="7">
        <v>0</v>
      </c>
      <c r="AP25" s="7">
        <v>0</v>
      </c>
      <c r="AQ25" s="7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32">
        <v>0</v>
      </c>
      <c r="AY25" s="32">
        <v>0</v>
      </c>
      <c r="AZ25" s="7">
        <v>0</v>
      </c>
      <c r="BA25" s="7">
        <v>0</v>
      </c>
      <c r="BB25" s="7">
        <v>0</v>
      </c>
      <c r="BC25" s="7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32"/>
      <c r="BK25" s="32">
        <v>3235</v>
      </c>
      <c r="BL25" s="7">
        <v>1189</v>
      </c>
      <c r="BM25" s="7">
        <v>1422</v>
      </c>
      <c r="BN25" s="7">
        <v>1002</v>
      </c>
      <c r="BO25" s="7">
        <v>456</v>
      </c>
      <c r="BP25" s="31">
        <v>0</v>
      </c>
      <c r="BQ25" s="31">
        <v>0</v>
      </c>
      <c r="BR25" s="9">
        <v>0</v>
      </c>
      <c r="BS25" s="9">
        <v>0</v>
      </c>
      <c r="BT25" s="9">
        <v>0</v>
      </c>
      <c r="BU25" s="9">
        <v>0</v>
      </c>
      <c r="BV25" s="6">
        <f t="shared" si="13"/>
        <v>0</v>
      </c>
      <c r="BW25" s="6">
        <f t="shared" si="14"/>
        <v>100885</v>
      </c>
      <c r="BX25" s="6">
        <f t="shared" si="15"/>
        <v>11783</v>
      </c>
      <c r="BY25" s="6">
        <f t="shared" si="16"/>
        <v>17560</v>
      </c>
      <c r="BZ25" s="6">
        <f t="shared" si="17"/>
        <v>7538</v>
      </c>
      <c r="CA25" s="6">
        <f t="shared" si="7"/>
        <v>4317</v>
      </c>
    </row>
    <row r="26" spans="1:79" s="14" customFormat="1" ht="15.75" x14ac:dyDescent="0.25">
      <c r="BO26" s="22"/>
      <c r="BP26" s="22"/>
      <c r="BQ26" s="22"/>
    </row>
    <row r="27" spans="1:79" ht="15.75" x14ac:dyDescent="0.25">
      <c r="A27" s="43"/>
      <c r="B27" s="43"/>
      <c r="C27" s="43"/>
      <c r="D27" s="43"/>
      <c r="BO27" s="18"/>
      <c r="BP27" s="18"/>
      <c r="BQ27" s="18"/>
    </row>
    <row r="28" spans="1:79" ht="15.75" x14ac:dyDescent="0.25">
      <c r="BO28" s="18"/>
      <c r="BP28" s="18"/>
      <c r="BQ28" s="18"/>
    </row>
    <row r="29" spans="1:79" ht="15.75" x14ac:dyDescent="0.25">
      <c r="A29" s="17" t="s">
        <v>21</v>
      </c>
      <c r="B29" s="17"/>
      <c r="C29" s="17"/>
      <c r="BO29" s="18"/>
      <c r="BP29" s="18"/>
      <c r="BQ29" s="18"/>
    </row>
    <row r="30" spans="1:79" x14ac:dyDescent="0.25">
      <c r="BO30" s="19"/>
      <c r="BP30" s="19"/>
      <c r="BQ30" s="19"/>
    </row>
  </sheetData>
  <sheetProtection algorithmName="SHA-512" hashValue="3/XhB+6B9iBuOsskoNlKXh4BWuF80BcF5GzkQagTnruX4K/I8zaR0cDVUBkpwrqgG6wq82Gjj5+HSC0B9qZcLA==" saltValue="+J6SKR8Kn2GzBwozpLBeSA==" spinCount="100000" sheet="1" formatCells="0" formatColumns="0" formatRows="0" insertColumns="0" insertRows="0" insertHyperlinks="0" deleteColumns="0" deleteRows="0" sort="0" autoFilter="0" pivotTables="0"/>
  <mergeCells count="15">
    <mergeCell ref="A27:D27"/>
    <mergeCell ref="A5:A6"/>
    <mergeCell ref="B5:G5"/>
    <mergeCell ref="H5:M5"/>
    <mergeCell ref="AR5:AW5"/>
    <mergeCell ref="N5:S5"/>
    <mergeCell ref="T5:Y5"/>
    <mergeCell ref="Z5:AE5"/>
    <mergeCell ref="AF5:AK5"/>
    <mergeCell ref="AL5:AQ5"/>
    <mergeCell ref="AX5:BC5"/>
    <mergeCell ref="BD5:BI5"/>
    <mergeCell ref="BJ5:BN5"/>
    <mergeCell ref="BP5:BU5"/>
    <mergeCell ref="BV5:CA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Español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Informe de Transparencia 2020</dc:title>
  <dc:subject/>
  <dc:creator>TelefonicaSygris</dc:creator>
  <cp:keywords/>
  <dc:description/>
  <cp:lastModifiedBy>MARIA LUISA SOUSA ANDRADE</cp:lastModifiedBy>
  <dcterms:created xsi:type="dcterms:W3CDTF">2021-03-23T17:11:32Z</dcterms:created>
  <dcterms:modified xsi:type="dcterms:W3CDTF">2022-04-07T13:56:19Z</dcterms:modified>
  <cp:category/>
</cp:coreProperties>
</file>