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ustom.xml" ContentType="application/vnd.openxmlformats-officedocument.custom-properties+xml"/>
</Types>
</file>

<file path=_rels/.rels>&#65279;<?xml version="1.0" encoding="utf-8"?><Relationships xmlns="http://schemas.openxmlformats.org/package/2006/relationships"><Relationship Type="http://schemas.openxmlformats.org/officeDocument/2006/relationships/officeDocument" Target="xl/workbook.xml" Id="rId1" /><Relationship Type="http://schemas.openxmlformats.org/officeDocument/2006/relationships/custom-properties" Target="/docProps/custom.xml" Id="Ra5cbc54ebad0495a" /></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5" rupBuild="21328"/>
  <x:workbookPr showInkAnnotation="0" autoCompressPictures="0" defaultThemeVersion="166925"/>
  <mc:AlternateContent xmlns:mc="http://schemas.openxmlformats.org/markup-compatibility/2006">
    <mc:Choice Requires="x15">
      <x15ac:absPath xmlns:x15ac="http://schemas.microsoft.com/office/spreadsheetml/2010/11/ac" url="X:\Inversor\AREATRAB\Resultados Trimestrales\2019\Q4 19\Tablas\Tablas Wdesk\Trimestralizadas\"/>
    </mc:Choice>
  </mc:AlternateContent>
  <xr:revisionPtr revIDLastSave="0" documentId="13_ncr:1_{ABF2FC33-34BD-45FB-850D-1584FF65B9B4}" xr6:coauthVersionLast="41" xr6:coauthVersionMax="41" xr10:uidLastSave="{00000000-0000-0000-0000-000000000000}"/>
  <x:bookViews>
    <x:workbookView xWindow="-108" yWindow="-108" windowWidth="23256" windowHeight="12576" tabRatio="792" xr2:uid="{00000000-000D-0000-FFFF-FFFF00000000}"/>
  </x:bookViews>
  <x:sheets>
    <x:sheet name="Index" sheetId="47" r:id="rId1"/>
    <x:sheet name="Disclaimer" sheetId="1" r:id="rId2"/>
    <x:sheet name="TEF Accesses" sheetId="2" r:id="rId3"/>
    <x:sheet name="P&amp;L TEF" sheetId="3" r:id="rId4"/>
    <x:sheet name="TEF Group-Revenues Breakdown" sheetId="4" r:id="rId5"/>
    <x:sheet name="Revenues-Breakdown" sheetId="5" r:id="rId6"/>
    <x:sheet name="OIBDA-Breakdown" sheetId="6" r:id="rId7"/>
    <x:sheet name="TEF-CapEx Breakdown" sheetId="7" r:id="rId8"/>
    <x:sheet name="TEF-Balance sheet" sheetId="8" r:id="rId9"/>
    <x:sheet name="TEF-Consolidated CF Statement" sheetId="9" r:id="rId10"/>
    <x:sheet name="TEF-FCF &amp; Debt" sheetId="10" r:id="rId11"/>
    <x:sheet name="TEF-CF &amp; EBITDA-CapEx" sheetId="11" r:id="rId12"/>
    <x:sheet name="TEF- ForEx" sheetId="12" r:id="rId13"/>
    <x:sheet name="2019 Financing Operations" sheetId="13" r:id="rId14"/>
    <x:sheet name="Basis for Guidance 2019" sheetId="14" r:id="rId15"/>
    <x:sheet name="Basis for Guidance 2020 &amp; 19-22" sheetId="15" r:id="rId16"/>
    <x:sheet name="P&amp;L Spain" sheetId="16" r:id="rId17"/>
    <x:sheet name="Accesses &amp; KPIs Spain" sheetId="17" r:id="rId18"/>
    <x:sheet name="P&amp;L Germany" sheetId="18" r:id="rId19"/>
    <x:sheet name="Accesses &amp; KPIs Germany" sheetId="19" r:id="rId20"/>
    <x:sheet name="P&amp;L UK" sheetId="20" r:id="rId21"/>
    <x:sheet name="Accesses &amp; KPIs UK" sheetId="21" r:id="rId22"/>
    <x:sheet name="P&amp;L Brazil" sheetId="22" r:id="rId23"/>
    <x:sheet name="Accesses &amp; KPIs Brazil" sheetId="23" r:id="rId24"/>
    <x:sheet name="P&amp;L HISPAM SUR" sheetId="24" r:id="rId25"/>
    <x:sheet name="Accesses HISPAM SUR" sheetId="25" r:id="rId26"/>
    <x:sheet name="P&amp;L Argentina" sheetId="26" r:id="rId27"/>
    <x:sheet name="Accesses &amp; KPIs Argentina" sheetId="27" r:id="rId28"/>
    <x:sheet name="P&amp;L Chile" sheetId="28" r:id="rId29"/>
    <x:sheet name="Accesses &amp; KPIs Chile" sheetId="29" r:id="rId30"/>
    <x:sheet name="P&amp;L Peru" sheetId="30" r:id="rId31"/>
    <x:sheet name="Accesses &amp; KPIs Peru" sheetId="31" r:id="rId32"/>
    <x:sheet name="P&amp;L HISPAM NORTE" sheetId="32" r:id="rId33"/>
    <x:sheet name="Accesses HISPAM NORTE" sheetId="33" r:id="rId34"/>
    <x:sheet name="P&amp;L Colombia" sheetId="34" r:id="rId35"/>
    <x:sheet name="Accesses &amp; KPIs Colombia" sheetId="35" r:id="rId36"/>
    <x:sheet name="P&amp;L Mexico" sheetId="36" r:id="rId37"/>
    <x:sheet name="Accesses &amp; KPIs Mexico" sheetId="37" r:id="rId38"/>
    <x:sheet name="APM (Non-GAAP reconciliation)" sheetId="38" r:id="rId39"/>
    <x:sheet name="TEF OIBDA Recon." sheetId="39" r:id="rId40"/>
    <x:sheet name="TEF Net Financial Debt" sheetId="40" r:id="rId41"/>
    <x:sheet name="TEF-Leverage ratio" sheetId="41" r:id="rId42"/>
    <x:sheet name="TEF FCF Recon." sheetId="42" r:id="rId43"/>
    <x:sheet name="Reported &amp; Organic" sheetId="43" r:id="rId44"/>
    <x:sheet name="Reported &amp; Underlying" sheetId="44" r:id="rId45"/>
    <x:sheet name="OIBDA &amp; OIBDA-CapEx IAS17" sheetId="45" r:id="rId46"/>
    <x:sheet name="TEF-RoU Breakdown" sheetId="46" r:id="rId47"/>
  </x:sheets>
  <x:definedNames>
    <x:definedName name="_xlnm.Print_Area" localSheetId="1">Disclaimer!$B$1:$B$20</x:definedName>
    <x:definedName name="EV__LASTREFTIME__" hidden="1">41018.7495833333</x:definedName>
  </x:definedNames>
  <x:calcPr calcId="191029" concurrentCalc="0"/>
  <x:extLst>
    <x:ext xmlns:xcalcf="http://schemas.microsoft.com/office/spreadsheetml/2018/calcfeatures" uri="{B58B0392-4F1F-4190-BB64-5DF3571DCE5F}">
      <xcalcf:calcFeatures>
        <xcalcf:feature name="microsoft.com:RD"/>
        <xcalcf:feature name="microsoft.com:FV"/>
      </xcalcf:calcFeatures>
    </x:ext>
  </x:extLst>
</x:workbook>
</file>

<file path=xl/calcChain.xml><?xml version="1.0" encoding="utf-8"?>
<calcChain xmlns="http://schemas.openxmlformats.org/spreadsheetml/2006/main">
  <c r="C12" i="15" l="1"/>
</calcChain>
</file>

<file path=xl/sharedStrings.xml><?xml version="1.0" encoding="utf-8"?>
<sst xmlns="http://schemas.openxmlformats.org/spreadsheetml/2006/main" count="2511" uniqueCount="687">
  <si>
    <t>DISCLAIMER</t>
  </si>
  <si>
    <t xml:space="preserve">The financial information related to 2018 and 2019 contained in this document has been prepared under International Financial Reporting Standards (IFRS), as adopted by the European Union. This information is unaudited. </t>
  </si>
  <si>
    <t xml:space="preserve">Changes in the perimeter of consolidation: </t>
  </si>
  <si>
    <t>- T. Guatemala, Antares, T. Nicaragua and T. Panamá are no longer in the consolidation perimeter. T. Guatemala was deconsolidated as of 1 Jan 19 following the sale of the asset. The Co. contributed in January-December 2018 to Telefónica Group with €149m in revenues, €43m in OIBDA and €29m in Capex (€160m, €43m and €29m, respectively at T. Hispam Norte level) and with total accesses of 2.8m as of December 2018 (2.4m mobile prepay). Antares was deconsolidated as of 1 Feb 19 following the sale of the asset. The Co. contributed in January-December 2018 with €39m in revenues and €15m in OIBDA at Group level (within Other Companies &amp; eliminations). T. Nicaragua was deconsolidated as of 1 May 19 following the sale of the asset. The Co. contributed in January-December 2018 to Telefónica Group with €181m in revenues, €76m in OIBDA and €17m in Capex (€189m, €76m and €17m, respectively at T. Hispam Norte level) and with total accesses of 3.9m as of March 2019 (3.6m mobile prepay). T. Panamá was deconsolidated as of 1 September 19 following the sale of the asset. The Co. contributed in January-December 2018 to Telefónica Group with €182m in revenues, €75m in OIBDA and €24m in Capex (€185m, €76m and €24m, respectively at T. Hispam Norte level) and with total accesses of 1.7m as of June 2019 (1.5m mobile prepay).</t>
  </si>
  <si>
    <t>- The remaining operations of Central America (El Salvador and Costa Rica) will continue in the consolidation perimeter until the announced transactions become effective.</t>
  </si>
  <si>
    <t>- Telefónica Group's January-December 2019 results were affected by the exit from the perimeter of consolidation of 9 Data Centers since 1 September 2019 and 1 Data Center since 1 December 2019.  The corresponding capital gains amounted to €213m in January-December at OIBDA level (of which €126m in Other Companies, €29m in T. Hispam Sur, €27m in T. España, €15m in T. Brasil and €17m in T. Hispam Norte).</t>
  </si>
  <si>
    <t xml:space="preserve">New information has been included since the first quarter 2019: </t>
  </si>
  <si>
    <t>- Rights of Use additions have been included since the first quarter 2019.</t>
  </si>
  <si>
    <t>The following financial information has been revised for fiscal year 2018:</t>
  </si>
  <si>
    <t xml:space="preserve">- Net financial debt calculation has been redefined since the first quarter of 2019 excluding the mark to market adjustment of the unmatured cash flow hedges associated to debt instruments. This change seeks to eliminate the asymmetry generated by the accounting valuation method of both financial instruments; the debt instrument valued at amortized cost and the derivative at market value. This new methodology is more aligned with that used by credit rating agencies and is also used by other companies in the sector. The change has been applied to all comparative periods. </t>
  </si>
  <si>
    <t xml:space="preserve">- Likewise, after the entry into force of IFRS 16 Leases, the distinction between finance leases and operating leases disappears for the purpose of computing the payment obligation. As a result, for comparison purposes, the net financial debt figure of the comparative periods has been modified to exclude the lease liability of finance leases. </t>
  </si>
  <si>
    <t xml:space="preserve">- The leverage ratio is calculated as the ratio of net financial debt over OIBDA for the past 12 months, including or excluding the OIBDA of the companies which are incorporated or removed from the perimeter of consolidation, and excluding certain factors in line with the calculation of organic OIBDA. Likewise, OIBDA excludes the impact of IFRS 16 and includes the expense corresponding to the amortization of assets under finance leases whose payment obligation has been excluded from the calculation of net financial debt in comparative periods, as explained above. </t>
  </si>
  <si>
    <t>Additionally, the Group has applied hyperinflation accounting to its companies whose functional currency is the Argentine peso for periods ending 1 July 2018. Reported financial information for prior periods has not been restated.</t>
  </si>
  <si>
    <t>Due to the entry into force of IFRS 16 in 2019, it has been considered appropriate to present the underlying result in accordance with current accounting standards (previously presented excluding the impact of IFRS 16). Also, it has been considered appropiate no longer to exclude the hyperinflation adjustment. This measure cannot be presented comparatively with periods prior to 2019. However, the Company provides quarterly data for 2019.</t>
  </si>
  <si>
    <t>TELEFÓNICA</t>
  </si>
  <si>
    <t>ACCESSES</t>
  </si>
  <si>
    <t>Unaudited figures (thousands)</t>
  </si>
  <si>
    <t>2018</t>
  </si>
  <si>
    <t>2019</t>
  </si>
  <si>
    <t>March</t>
  </si>
  <si>
    <t>June</t>
  </si>
  <si>
    <t>September</t>
  </si>
  <si>
    <t>December</t>
  </si>
  <si>
    <t>Final Clients Accesses</t>
  </si>
  <si>
    <t>Fixed telephony accesses (1)</t>
  </si>
  <si>
    <t>Internet and data accesses</t>
  </si>
  <si>
    <t>Broadband</t>
  </si>
  <si>
    <t>FTTx / Cable</t>
  </si>
  <si>
    <t xml:space="preserve">Mobile accesses </t>
  </si>
  <si>
    <t>Prepay</t>
  </si>
  <si>
    <t>Contract</t>
  </si>
  <si>
    <t>M2M</t>
  </si>
  <si>
    <t>Pay TV</t>
  </si>
  <si>
    <t>Wholesale Accesses</t>
  </si>
  <si>
    <t xml:space="preserve">Fixed wholesale accesses </t>
  </si>
  <si>
    <t>Mobile wholesale accesses (2)</t>
  </si>
  <si>
    <t>Total Accesses</t>
  </si>
  <si>
    <t>- T. Panamá's accesses excluded since 1 September 2019, T. Nicaragua's since 1 May of 2019 and T. Guatemala's since 1 January of 2019</t>
  </si>
  <si>
    <t>(1) Includes fixed wireless and VoIP accesses. In Spain, since Q1 18 business accesses were reclassified.</t>
  </si>
  <si>
    <t>(2) Since Q4 19, 665k wholesale accesses have been reclassified from Mobile contract to Wholesale accesses in UK</t>
  </si>
  <si>
    <t>MOBILE ACCESSES</t>
  </si>
  <si>
    <t>Contract percentage (%)</t>
  </si>
  <si>
    <t>Smartphones ('000)</t>
  </si>
  <si>
    <t xml:space="preserve">    Smartphone penetration (%)</t>
  </si>
  <si>
    <t>LTE ('000) (1)</t>
  </si>
  <si>
    <t xml:space="preserve">    LTE penetration (%)</t>
  </si>
  <si>
    <r>
      <rPr>
        <i/>
        <sz val="10"/>
        <color rgb="FF006476"/>
        <rFont val="Calibri"/>
        <family val="2"/>
      </rPr>
      <t xml:space="preserve">(1) </t>
    </r>
    <r>
      <rPr>
        <i/>
        <sz val="10"/>
        <color rgb="FF006476"/>
        <rFont val="Calibri"/>
        <family val="2"/>
      </rPr>
      <t>Impact o</t>
    </r>
    <r>
      <rPr>
        <i/>
        <sz val="10"/>
        <color rgb="FF006476"/>
        <rFont val="Calibri"/>
        <family val="2"/>
      </rPr>
      <t>f €3.2m in October</t>
    </r>
    <r>
      <rPr>
        <i/>
        <sz val="10"/>
        <color rgb="FF006476"/>
        <rFont val="Calibri"/>
        <family val="2"/>
      </rPr>
      <t xml:space="preserve"> 2019</t>
    </r>
    <r>
      <rPr>
        <i/>
        <sz val="10"/>
        <color rgb="FF006476"/>
        <rFont val="Calibri"/>
        <family val="2"/>
      </rPr>
      <t xml:space="preserve"> </t>
    </r>
    <r>
      <rPr>
        <i/>
        <sz val="10"/>
        <color rgb="FF006476"/>
        <rFont val="Calibri"/>
        <family val="2"/>
      </rPr>
      <t>due to technical adjustments (database) in T.Deutschland</t>
    </r>
    <r>
      <rPr>
        <i/>
        <sz val="10"/>
        <color rgb="FF006476"/>
        <rFont val="Calibri"/>
        <family val="2"/>
      </rPr>
      <t>.</t>
    </r>
  </si>
  <si>
    <t>CONSOLIDATED INCOME STATEMENT</t>
  </si>
  <si>
    <t>Unaudited figures (Euros in millions)</t>
  </si>
  <si>
    <t>Jan - Mar</t>
  </si>
  <si>
    <t>Apr - Jun</t>
  </si>
  <si>
    <t>Jul - Sep</t>
  </si>
  <si>
    <t>Oct - Dec</t>
  </si>
  <si>
    <t>Jan - Dec</t>
  </si>
  <si>
    <t>Revenues</t>
  </si>
  <si>
    <t xml:space="preserve">Internal exp. capitalised in fixed assets </t>
  </si>
  <si>
    <t>Operating expenses</t>
  </si>
  <si>
    <t>Supplies</t>
  </si>
  <si>
    <t>Personnel expenses</t>
  </si>
  <si>
    <t>Other operating expenses</t>
  </si>
  <si>
    <t xml:space="preserve">Other net income (expense) </t>
  </si>
  <si>
    <t>Gain (loss) on sale of fixed assets</t>
  </si>
  <si>
    <t>Impairment of goodwill and other assets</t>
  </si>
  <si>
    <t>Underlying operating income before D&amp;A (OIBDA)</t>
  </si>
  <si>
    <t>Operating income before D&amp;A (OIBDA)</t>
  </si>
  <si>
    <t>OIBDA Margin</t>
  </si>
  <si>
    <t>Depreciation and amortisation</t>
  </si>
  <si>
    <t>Operating income (OI)</t>
  </si>
  <si>
    <t>Share of profit (loss) of investments accounted for by the equity method</t>
  </si>
  <si>
    <t>Net financial income (expense) (1)</t>
  </si>
  <si>
    <t>Profit before taxes</t>
  </si>
  <si>
    <t>Corporate income tax (1)</t>
  </si>
  <si>
    <t>Profit for the period</t>
  </si>
  <si>
    <t>Attributable to equity holders of the Parent</t>
  </si>
  <si>
    <t>Attributable to non-controlling interests</t>
  </si>
  <si>
    <t>Weighted average number of ordinary shares outstanding during the period (millions)</t>
  </si>
  <si>
    <t>Basic and diluted earnings per share attributable to equity holders of the Parent (euros)</t>
  </si>
  <si>
    <t>Underlying basic and diluted earnings per share attributable to equity holders of the Parent (euros)</t>
  </si>
  <si>
    <t>Notes:</t>
  </si>
  <si>
    <t>- Group consolidated results deconsolidate T. Panamá since 1 September 2019, T. Nicaragua since 1 May 2019, T. Guatemala since 1 January 2019 and Antares' results since 1 February 2019.</t>
  </si>
  <si>
    <t>- January-December 2019 results reported under accounting standard IFRS16, effective since January 2019. 2018 results reported under prior accounting standard IAS17.</t>
  </si>
  <si>
    <t xml:space="preserve">- The weighted average number of ordinary shares outstanding during the period has been obtained applying the IAS rule 33 "Earnings per share". Thereby, the weighted average of shares held as treasury stock have not been taken into account as outstanding shares. </t>
  </si>
  <si>
    <t>- Following the consideration of the Argentine economy as hyperinflationary from an accounting perspective for periods ended after 1 July 2018, the operations of Telefónica in Argentina adjusted by inflation are to be accounted at the closing exchange rate Argentine Peso/Euro. Consolidated reported results for July-September 2018 have been calculated taking as a reference first half 2018 results adjusted by inflation in Argentina. For comparative purposes only, hyperinflation adjustment would have been -€2m in Revenues, -€13m in OIBDA, -€71m in OI and -€60m in Net Income for the Jan-Mar 2018 period and -€255m in Revenues, -€92m in OIBDA, -€98m in OI and -€97m in Net Income for the Apr-Jun 2018 period.</t>
  </si>
  <si>
    <t>-   After considering Venezuela as a hyperinflationary country, P&amp;L and CapEx from the operations in the country are to be accounted at the closing exchange rate Bolivar Soberano/Euro. As of the closing of September 2019 Telefónica uses a synthetic exchange rate of 68,448.2 Venezuelan bolivars soberanos per dollar. For the January-June 2018 period the synthetic exchange used is based on the Bolivar Fuerte, while for the periods onwards the synthetic exchange used was based on the Bolivar Soberano.</t>
  </si>
  <si>
    <t>- Basic and diluted earnings per share ratio is calculated dividing Profit for the period Attributable to equity holders of the Parent, adjusted for the net coupon corresponding to “Other equity instruments” (€282m in January-December 2019 and €402m in January-December 2018), by the weighted average number of ordinary shares outstanding during the period.</t>
  </si>
  <si>
    <t>(1) Compensating interests amounting to €201m have been reclassified from “Net financial income (expense)” to “Corporate income tax” in the April-June 2019 period.</t>
  </si>
  <si>
    <t>CONSOLIDATED REVENUES BREAKDOWN</t>
  </si>
  <si>
    <t>Voice &amp; access</t>
  </si>
  <si>
    <t>Broadband Connectivity</t>
  </si>
  <si>
    <t>Services over Connectivity (SoC)</t>
  </si>
  <si>
    <t>Handsets</t>
  </si>
  <si>
    <t>Others</t>
  </si>
  <si>
    <t>REVENUES BREAKDOWN</t>
  </si>
  <si>
    <t xml:space="preserve">T. ESPAÑA </t>
  </si>
  <si>
    <t>T. DEUTSCHLAND</t>
  </si>
  <si>
    <t>T. UK</t>
  </si>
  <si>
    <t xml:space="preserve">T. BRASIL </t>
  </si>
  <si>
    <t>T. HISPAM SUR (1)</t>
  </si>
  <si>
    <t>T. HISPAM NORTE (2)</t>
  </si>
  <si>
    <t>Other companies and eliminations</t>
  </si>
  <si>
    <t xml:space="preserve">Telxius </t>
  </si>
  <si>
    <t>TOTAL GROUP</t>
  </si>
  <si>
    <t xml:space="preserve">- Following the consideration of the Argentine economy as hyperinflationary from an accounting perspective for periods ended after 1 July 2018, the operations of Telefónica in Argentina adjusted by inflation are to be accounted at the closing exchange rate Argentine Peso/Euro. Consolidated reported results for July-September 2018 have been calculated taking as a reference first half 2018 results adjusted by inflation in Argentina. For comparative purposes only, hyperinflation adjustment would have been -€2m (Group) and -€2m (Hispam Sur) for the Jan-Mar 2018 period and -€255m (Group), -€256m (Hispam Sur), +€1m (Other companies and eliminations) and -€1m (Telxius) for the Apr-Jun 2018 period. </t>
  </si>
  <si>
    <t>(1) T. Hispam Sur includes Argentina, Chile, Peru and Uruguay.</t>
  </si>
  <si>
    <t>(2) T. Hispam Norte includes Colombia, Mexico, Venezuela, Central America and Ecuador.</t>
  </si>
  <si>
    <t>OIBDA BREAKDOWN</t>
  </si>
  <si>
    <t xml:space="preserve">T. DEUTSCHLAND </t>
  </si>
  <si>
    <t xml:space="preserve">Other companies and eliminations </t>
  </si>
  <si>
    <t xml:space="preserve">- January-December 2019 results reported under accounting standard IFRS 16, effective since January 2019. 2018 results reported under prior accounting standard IAS 17. </t>
  </si>
  <si>
    <t xml:space="preserve">-  OIBDA before management and brand fees. </t>
  </si>
  <si>
    <t>CAPEX BREAKDOWN</t>
  </si>
  <si>
    <t>Spectrum</t>
  </si>
  <si>
    <t>CONSOLIDATED STATEMENT OF FINANCIAL POSITION</t>
  </si>
  <si>
    <t>Non-current assets</t>
  </si>
  <si>
    <t>Intangible assets</t>
  </si>
  <si>
    <t>Goodwill</t>
  </si>
  <si>
    <t xml:space="preserve">Property, plant and equipment </t>
  </si>
  <si>
    <t>Rights of Use</t>
  </si>
  <si>
    <t>n.a.</t>
  </si>
  <si>
    <t>Investments accounted for by the equity method</t>
  </si>
  <si>
    <t>Financial assets and other non-current assets</t>
  </si>
  <si>
    <t>Deferred tax assets</t>
  </si>
  <si>
    <t>Current assets</t>
  </si>
  <si>
    <t>Inventories</t>
  </si>
  <si>
    <t>Receivables and other current assets</t>
  </si>
  <si>
    <t>Tax receivables</t>
  </si>
  <si>
    <t>Other current financial assets</t>
  </si>
  <si>
    <t>Cash and cash equivalents</t>
  </si>
  <si>
    <t>Non-current assets classified as held for sale</t>
  </si>
  <si>
    <t>Total Assets = Total Equity and Liabilities</t>
  </si>
  <si>
    <t>Equity</t>
  </si>
  <si>
    <t>Equity attributable to equity holders of the parent and other holders of equity instruments</t>
  </si>
  <si>
    <t>Equity attributable to non-controlling interests</t>
  </si>
  <si>
    <t>Non-current liabilities</t>
  </si>
  <si>
    <t>Non-current financial liabilities</t>
  </si>
  <si>
    <t>Non-current lease liabilities</t>
  </si>
  <si>
    <t>Payables and other non-current liabilities</t>
  </si>
  <si>
    <t>Deferred tax liabilities</t>
  </si>
  <si>
    <t>Non-current provisions</t>
  </si>
  <si>
    <t>Current liabilities</t>
  </si>
  <si>
    <t>Current financial liabilities</t>
  </si>
  <si>
    <t>Current lease liabilities</t>
  </si>
  <si>
    <t>Payables and other current liabilities</t>
  </si>
  <si>
    <t>Current tax payables</t>
  </si>
  <si>
    <t>Current provisions</t>
  </si>
  <si>
    <t>Liabilities associated with non-current assets held for sale</t>
  </si>
  <si>
    <t>Financial Data</t>
  </si>
  <si>
    <t>Net Financial Debt (1)</t>
  </si>
  <si>
    <t>Net Financial Debt plus Lease liabilities</t>
  </si>
  <si>
    <t>Net Financial Debt / OIBDA</t>
  </si>
  <si>
    <t>2.62x</t>
  </si>
  <si>
    <t>2.64x</t>
  </si>
  <si>
    <t>2.61x</t>
  </si>
  <si>
    <t xml:space="preserve">- Following the consideration of the Argentine economy as hyperinflationary from an accounting perspective for periods ended after 1 July 2018, the operations of Telefónica in Argentina are adjusted by inflation.
</t>
  </si>
  <si>
    <t>(1) Net financial debt calculation has been redefined in the first quarter of 2019 excluding the mark to market adjustment of the unmatured cash flow hedges associated to debt instruments. This change seeks to eliminate the asymmetry generated by the accounting valuation method of both financial instruments; the debt instrument valued at amortized cost and the derivative at market value. The change has been applied to all comparative periods. Also, following the entry into force of IFRS 16 since 1 January 2019, for comparison purposes, the net financial debt figure of December 2018 has been modified to exclude the lease liability of finance leases.</t>
  </si>
  <si>
    <t>CONSOLIDATED CASH FLOW STATEMENT</t>
  </si>
  <si>
    <t>Jan - Jun</t>
  </si>
  <si>
    <t>Jan - Sep</t>
  </si>
  <si>
    <t>Jan -Dec</t>
  </si>
  <si>
    <t>Cash received from operations</t>
  </si>
  <si>
    <t>Cash paid from operations</t>
  </si>
  <si>
    <t>Net payments of interest and other financial expenses net of dividends received (1)</t>
  </si>
  <si>
    <t>Net interest and other financial expenses paid</t>
  </si>
  <si>
    <t>Dividends received</t>
  </si>
  <si>
    <t>Taxes proceeds/(paid) (1)</t>
  </si>
  <si>
    <t>Net cash flow provided by operating activities</t>
  </si>
  <si>
    <t>(Payments)/proceeds on investments in property, plant and equipment and intangible assets</t>
  </si>
  <si>
    <t>Proceeds from the sale in property, plant and equipment and intangible assets</t>
  </si>
  <si>
    <t>Payments on investments in property, plant and equipment and intangible assets</t>
  </si>
  <si>
    <t>Proceeds on disposals of companies, net of cash and cash equivalents disposed</t>
  </si>
  <si>
    <t>Payments on investments in companies, net of cash and cash equivalents acquired</t>
  </si>
  <si>
    <t>Proceeds on financial investments not included under cash equivalents</t>
  </si>
  <si>
    <t>Payments on financial investments not included under cash equivalents</t>
  </si>
  <si>
    <t>(Payments)/proceeds on placements of cash surpluses not included under cash equivalents, net</t>
  </si>
  <si>
    <t>Government grants received</t>
  </si>
  <si>
    <t>Net cash flow used in investing activities</t>
  </si>
  <si>
    <t>Dividends paid</t>
  </si>
  <si>
    <t xml:space="preserve">Proceeds from issue of share capital increase </t>
  </si>
  <si>
    <t>Proceeds/(payments) of treasury shares and other operations with shareholders and with minority interests</t>
  </si>
  <si>
    <t>Operations with other equity holders (2)</t>
  </si>
  <si>
    <t>Proceeds on issue of debentures and bonds, and other debts</t>
  </si>
  <si>
    <t>Proceeds on loans, borrowings and promissory notes</t>
  </si>
  <si>
    <t>Cancellation of debentures and bonds, and other debts</t>
  </si>
  <si>
    <t>Repayments of loans, borrowings and promissory notes</t>
  </si>
  <si>
    <t>Lease Principal Payments</t>
  </si>
  <si>
    <t>Financed operating payments and investments in property, plant and equipment and intangible assets payments</t>
  </si>
  <si>
    <t>Net cash used in financing activities</t>
  </si>
  <si>
    <t>Effect of changes in exchange rates</t>
  </si>
  <si>
    <t>Cash reclassified to assets held for sale</t>
  </si>
  <si>
    <t>Effect of changes in consolidation methods and others</t>
  </si>
  <si>
    <t>Net increase (decrease) in cash and cash equivalents during the year</t>
  </si>
  <si>
    <t>Cash and cash equivalents at the beginning of the period</t>
  </si>
  <si>
    <t>Cash and cash equivalents at the end of the period</t>
  </si>
  <si>
    <t xml:space="preserve">Notes: </t>
  </si>
  <si>
    <t>- Following the consideration of the Argentine economy as hyperinflationary from an accounting perspective for periods ended after 1 July  2018, the operations of Telefónica in Argentina adjusted by inflation are to be accounted at the closing exchange rate Argentine Peso/Euro.</t>
  </si>
  <si>
    <t>(1) Compensating interests amounting to €201m have been reclassified from “Net payments and other financial expenses piad” to “Tax proceeds/(paid)” in January-September 2019 period.</t>
  </si>
  <si>
    <t>(2) Includes issuance and coupons of undated deeply subordinated securities.</t>
  </si>
  <si>
    <t>FREE CASH FLOW AND CHANGE IN DEBT</t>
  </si>
  <si>
    <t>I</t>
  </si>
  <si>
    <t>Cash flows from operations</t>
  </si>
  <si>
    <t>II</t>
  </si>
  <si>
    <t>Net interest payment (1) (2)</t>
  </si>
  <si>
    <t>III</t>
  </si>
  <si>
    <t>Payment for income tax (2)</t>
  </si>
  <si>
    <t>A=I+II+III</t>
  </si>
  <si>
    <t>Net cash provided by operating activities (3)</t>
  </si>
  <si>
    <t>B</t>
  </si>
  <si>
    <r>
      <rPr>
        <sz val="10"/>
        <color rgb="FF006476"/>
        <rFont val="Calibri"/>
        <family val="2"/>
      </rPr>
      <t>Net payment for investment in fixed and intangible assets (includes payments of financed spectrum without explicit interest) (</t>
    </r>
    <r>
      <rPr>
        <sz val="10"/>
        <color rgb="FF006476"/>
        <rFont val="Calibri"/>
        <family val="2"/>
      </rPr>
      <t>4</t>
    </r>
    <r>
      <rPr>
        <sz val="10"/>
        <color rgb="FF006476"/>
        <rFont val="Calibri"/>
        <family val="2"/>
      </rPr>
      <t>)</t>
    </r>
    <r>
      <rPr>
        <sz val="10"/>
        <color rgb="FF006476"/>
        <rFont val="Calibri"/>
        <family val="2"/>
      </rPr>
      <t>(</t>
    </r>
    <r>
      <rPr>
        <sz val="10"/>
        <color rgb="FF006476"/>
        <rFont val="Calibri"/>
        <family val="2"/>
      </rPr>
      <t>5</t>
    </r>
    <r>
      <rPr>
        <sz val="10"/>
        <color rgb="FF006476"/>
        <rFont val="Calibri"/>
        <family val="2"/>
      </rPr>
      <t>)</t>
    </r>
  </si>
  <si>
    <t xml:space="preserve">     Spectrum (6)</t>
  </si>
  <si>
    <t>C=A+B</t>
  </si>
  <si>
    <t>Net free cash flow after CapEx</t>
  </si>
  <si>
    <t>D</t>
  </si>
  <si>
    <t>Net payment for financial investment</t>
  </si>
  <si>
    <t>E</t>
  </si>
  <si>
    <t>Net payment for operations with minority shareholers and treasury stock (7)</t>
  </si>
  <si>
    <t>F=C+D+E</t>
  </si>
  <si>
    <t>Free cash flow after dividends</t>
  </si>
  <si>
    <t>G</t>
  </si>
  <si>
    <t>Effects of exchange rate changes on net financial debt</t>
  </si>
  <si>
    <t>H</t>
  </si>
  <si>
    <t>Effects on net financial debt of changes in consolid. and others (8)</t>
  </si>
  <si>
    <t>Net financial debt at beginning of period (9)</t>
  </si>
  <si>
    <t>J=I-F+G+H</t>
  </si>
  <si>
    <t>Net financial debt at end of period (9)</t>
  </si>
  <si>
    <t>K</t>
  </si>
  <si>
    <t>Lease Liabilities (10)</t>
  </si>
  <si>
    <t>L=J+K</t>
  </si>
  <si>
    <t>Net Financial Debt plus Lease Liabilities at end of period (10)</t>
  </si>
  <si>
    <t>(1) Includes cash received from dividends paid by subsidiaries that are not fully consolidated.</t>
  </si>
  <si>
    <t>(2) Compensating interests amounting to €201m have been reclassified from “Net interest payment” to “Payment for income tax” in January-September 2019 period.</t>
  </si>
  <si>
    <t>(3) Includes government grants received.</t>
  </si>
  <si>
    <t>(4) Includes net cash received from sale of Real Estate.</t>
  </si>
  <si>
    <r>
      <rPr>
        <i/>
        <sz val="10"/>
        <color rgb="FF006476"/>
        <rFont val="Calibri"/>
        <family val="2"/>
      </rPr>
      <t>(</t>
    </r>
    <r>
      <rPr>
        <i/>
        <sz val="10"/>
        <color rgb="FF006476"/>
        <rFont val="Calibri"/>
        <family val="2"/>
      </rPr>
      <t>5</t>
    </r>
    <r>
      <rPr>
        <i/>
        <sz val="10"/>
        <color rgb="FF006476"/>
        <rFont val="Calibri"/>
        <family val="2"/>
      </rPr>
      <t xml:space="preserve">) </t>
    </r>
    <r>
      <rPr>
        <i/>
        <sz val="10"/>
        <color rgb="FF006476"/>
        <rFont val="Calibri"/>
        <family val="2"/>
      </rPr>
      <t>Includes €87m from payments of financed spectrum without explicit interest of T. Deutschland in January-December 2019.</t>
    </r>
  </si>
  <si>
    <t>(6) Figures in €m. 2019 includes mainly: 130 in Mexico, 2 in Spain, 1 in UK, 4 in Colombia, 3 in Uruguay, 1 in Ecuador and 18 in El Salvador. In 2018 mainly: 591 in UK, 21 in Spain, 2 in Brazil, 6 in Argentina, 4 in Colombia, 31 in Mexico and 20 in Costa Rica</t>
  </si>
  <si>
    <t>(7) Dividends paid by Telefónica S.A., operations with treasury stock, issuance of shares, issuance and coupons of undated deeply subordinated securities, issuance of mandatorily convertible bonds into Telefónica S.A. shares and operations with minority shareholders from subsidiaries that are consolidated through the equity method.</t>
  </si>
  <si>
    <t>(8) Includes Lease Principal Payments following IFRS 16 adoption.</t>
  </si>
  <si>
    <t>(9) Net financial debt calculation has been redefined in the first quarter of 2019 excluding the mark to market adjustment of the unmatured cash flow hedges associated to debt instruments. This change seeks to eliminate the asymmetry generated by the accounting valuation method of both financial instruments; the debt instrument valued at amortized cost and the derivative at market value. The change has been applied to all comparative periods. Also, following the entry into force of IFRS 16 since 1 January 2019, for comparison purposes, the net financial debt figure of December 2018 has been modified to exclude the lease liability of finance leases.</t>
  </si>
  <si>
    <t>(10) Considered since 1 January 2019. No data available in 2018.</t>
  </si>
  <si>
    <t xml:space="preserve">RECONCILIATIONS OF CASH FLOW AND OIBDA MINUS CAPEX </t>
  </si>
  <si>
    <t>OIBDA</t>
  </si>
  <si>
    <t>- CapEx accrued during the period</t>
  </si>
  <si>
    <t>- Payments related to cancellation of commitments</t>
  </si>
  <si>
    <t>- Net interest payment (1)</t>
  </si>
  <si>
    <t>- Payment for tax (1)</t>
  </si>
  <si>
    <t>- Gain (loss) on sale of fixed assets and impairment of goodwill and other assets</t>
  </si>
  <si>
    <t>- Investment in working capital and other deferred income and expenses and Others(2)(3)(4)</t>
  </si>
  <si>
    <t>Net Free Cash Flow after CapEx</t>
  </si>
  <si>
    <t>+ Payments related to cancellation of commitments</t>
  </si>
  <si>
    <t xml:space="preserve">- Dividends paid to minority shareholders </t>
  </si>
  <si>
    <t>Free Cash Flow excluding Lease Principal Payments (5)</t>
  </si>
  <si>
    <t>n.a</t>
  </si>
  <si>
    <t>- Lease Principal Payments (5)</t>
  </si>
  <si>
    <t xml:space="preserve">Free Cash Flow including Lease Principal Payments </t>
  </si>
  <si>
    <t>Free Cash Flow per share excluding Lease Principal Payments (5)</t>
  </si>
  <si>
    <t>Free Cash Flow per share (euros)</t>
  </si>
  <si>
    <t>(1) Compensating interests amounting to €201m have been reclassified from “Net interest payment” to “Payment for tax” in January-September 2019 period.</t>
  </si>
  <si>
    <t>(2) Includes €1,945m in January-December 2019 related to commitments associated with long-term restructuring plans mainly in Spain and  €297m in Q4 18 related to commitments associated with long-term restructuring plans in Spain.</t>
  </si>
  <si>
    <t>(3) Includes Net Cash received from sale of Real Estate.</t>
  </si>
  <si>
    <t>(4) Includes €87m from payments of financed spectrum without explicit interest of T. Deutschland in January-December 2019.</t>
  </si>
  <si>
    <t>(5) Considered since 1 January 2019. No data available in 2018.</t>
  </si>
  <si>
    <t>EXCHANGE RATES APPLIED TO P&amp;L AND CAPEX</t>
  </si>
  <si>
    <t>Currency units per Euro</t>
  </si>
  <si>
    <t>USA (US Dollar)</t>
  </si>
  <si>
    <t>United Kingdom (Sterling)</t>
  </si>
  <si>
    <t>Argentina (Argentine Peso) (1)</t>
  </si>
  <si>
    <t>Brazil (Brazilian Real)</t>
  </si>
  <si>
    <t>Chile (Chilean Peso)</t>
  </si>
  <si>
    <t>Colombia (Colombian Peso)</t>
  </si>
  <si>
    <t>Costa Rica (Colon)</t>
  </si>
  <si>
    <t>Guatemala (Quetzal)</t>
  </si>
  <si>
    <t>Mexico (Mexican Peso)</t>
  </si>
  <si>
    <t>Nicaragua (Cordoba)</t>
  </si>
  <si>
    <t>Peru (Peruvian Nuevo Sol)</t>
  </si>
  <si>
    <t>Uruguay (Uruguayan Peso)</t>
  </si>
  <si>
    <t>Venezuela (2)</t>
  </si>
  <si>
    <t xml:space="preserve">Note: </t>
  </si>
  <si>
    <t xml:space="preserve">- Average exchange rate for the period. </t>
  </si>
  <si>
    <t xml:space="preserve">(1) Following the consideration of the Argentine economy as hyperinflationary from an accounting perspective for periods ended after 1 July 2018, the operations of Telefónica in Argentina adjusted by inflation are to be accounted at the closing exchange rate Argentine Peso/Euro. </t>
  </si>
  <si>
    <t>(2) The operations of Telefónica in Venezuela adjusted by inflation are to be accounted at the closing exchange rate vs. the Euro. For the January-Decenber 2019 period Telefónica uses a synthetic Exchange rate of 68,448.2 Bolívares Soberanos/USD. For the periods including January-June 2018, the synthetic Exchange rate used was based on Bolivar Fuerte, while for the periods onwards the synthetic exchange used was based on the Bolivar Soberano.</t>
  </si>
  <si>
    <t>EXCHANGE RATES APPLIED TO CONSOLIDATED STATEMENT OF FINANCIAL POSITION</t>
  </si>
  <si>
    <t>Argentina (Argentine Peso)</t>
  </si>
  <si>
    <t>Brazil (Brasilian Real)</t>
  </si>
  <si>
    <t>- Exchange rates as of the end of the period.</t>
  </si>
  <si>
    <t>(2) The operations of Telefónica in Venezuela adjusted by inflation are to be accounted at the closing exchange rate vs. the Euro. For the closing of December 2019 Telefónica uses a synthetic Exchange rate of 68,448.2 Bolívares Soberanos/USD. For the closing of March and June 2018, the synthetic Exchange rate used was based on Bolivar Fuerte, while for the closing of Septemer-December 2018 the synthetic exchange used was based on the Bolivar Soberano.</t>
  </si>
  <si>
    <t>2019 MAIN LONG TERM FINANCING OPERATIONS</t>
  </si>
  <si>
    <t xml:space="preserve">Unaudited figures </t>
  </si>
  <si>
    <t>Issue date</t>
  </si>
  <si>
    <t>Amount (m)</t>
  </si>
  <si>
    <t>Currency</t>
  </si>
  <si>
    <t>Issuer</t>
  </si>
  <si>
    <t>Coupon</t>
  </si>
  <si>
    <t>Maturity date</t>
  </si>
  <si>
    <t>ISIN code</t>
  </si>
  <si>
    <t>DEBENTURES AND BONDS</t>
  </si>
  <si>
    <t>Green Bond</t>
  </si>
  <si>
    <t>EUR</t>
  </si>
  <si>
    <t>Telefónica Emisiones, S.A.U.</t>
  </si>
  <si>
    <t>XS1946004451</t>
  </si>
  <si>
    <t>USD Bond</t>
  </si>
  <si>
    <t>USD</t>
  </si>
  <si>
    <t>US87938WAX11</t>
  </si>
  <si>
    <t>Eurobond</t>
  </si>
  <si>
    <t>XS1961772560</t>
  </si>
  <si>
    <t>PEN Bond</t>
  </si>
  <si>
    <t>PEN</t>
  </si>
  <si>
    <t>Telefónica del Perú SAA</t>
  </si>
  <si>
    <t>US87938YAA73</t>
  </si>
  <si>
    <t>Promissory Notes</t>
  </si>
  <si>
    <t>Telefónica Germany &amp; Co. OHG</t>
  </si>
  <si>
    <t>COP Bond</t>
  </si>
  <si>
    <t>COP</t>
  </si>
  <si>
    <t>Colombia Telecomunicaciones S.A. E.S.P.</t>
  </si>
  <si>
    <t>COI06CB00014</t>
  </si>
  <si>
    <t>IPC + 3,390%</t>
  </si>
  <si>
    <t>COI06CB00022</t>
  </si>
  <si>
    <t>XS2020583618</t>
  </si>
  <si>
    <t>XS2112289207</t>
  </si>
  <si>
    <t xml:space="preserve"> First Call date </t>
  </si>
  <si>
    <t>UNDATED DEEPLY SUBORDINATED RESET RATE SECURITIES</t>
  </si>
  <si>
    <t>Hybrid bond</t>
  </si>
  <si>
    <t>Telefónica Europe B.V.</t>
  </si>
  <si>
    <t>XS1933828433</t>
  </si>
  <si>
    <t>XS2056371334</t>
  </si>
  <si>
    <t>XS2109819859</t>
  </si>
  <si>
    <t>Signing date</t>
  </si>
  <si>
    <t>Amount</t>
  </si>
  <si>
    <t>Borrower</t>
  </si>
  <si>
    <t>INTEREST-BEARING DEBT</t>
  </si>
  <si>
    <t>Bilateral Loan</t>
  </si>
  <si>
    <t>Telefónica, S.A.</t>
  </si>
  <si>
    <t xml:space="preserve">14/08/2026 </t>
  </si>
  <si>
    <t>EIB Financing (Tranche 1)</t>
  </si>
  <si>
    <t>Telefónica Germany GmbH &amp; Co. OHG</t>
  </si>
  <si>
    <t xml:space="preserve">Sustainability-linked syndicated facility </t>
  </si>
  <si>
    <t>EIB Financing (Tranche 2)</t>
  </si>
  <si>
    <t>1. Maximum coupon and maturity date</t>
  </si>
  <si>
    <t>2. Two annual extension options for a maximum maturity of 7 years (15/05/2026)</t>
  </si>
  <si>
    <t>3. Maximum maturity date</t>
  </si>
  <si>
    <t>4. Two annual extension options for a maximum maturity of 7 years (18/12/2026)</t>
  </si>
  <si>
    <t>RECONCILIATION REPORTED VS BASIS FOR GUIDANCE 2019</t>
  </si>
  <si>
    <t>Base  2018</t>
  </si>
  <si>
    <t>REVENUES</t>
  </si>
  <si>
    <t xml:space="preserve"> REPORTED DATA</t>
  </si>
  <si>
    <t>Changes in the consolidation perimeter</t>
  </si>
  <si>
    <t>Hyperinflation in Argentina</t>
  </si>
  <si>
    <t>TELEFÓNICA TOTAL REVENUES BASIS FOR GUIDANCE</t>
  </si>
  <si>
    <t>Restructuring charges</t>
  </si>
  <si>
    <t>Capital gains/losses on sale of companies</t>
  </si>
  <si>
    <t>Contingencies</t>
  </si>
  <si>
    <t>Judicial decision PIS/COFINS</t>
  </si>
  <si>
    <t>Impairments</t>
  </si>
  <si>
    <t>TELEFÓNICA TOTAL OIBDA BASIS FOR GUIDANCE</t>
  </si>
  <si>
    <t>Criteria for guidance 2019:</t>
  </si>
  <si>
    <t>Assumes average constant foreign exchange rates of 2018, except for Venezuela (2018 and 2019 results converted at the closing synthetic exchange rate for each period) and excludes the hyperinflation adjustment in Argentina. Considers constant perimeter of consolidation. Excludes the effects of the accounting change to IFRS 16, write-offs, capital gains/losses from the sale of companies, restructuring costs and material non-recurring impacts. CapEx excludes spectrum investments.</t>
  </si>
  <si>
    <t>RECONCILIATION REPORTED VS BASIS FOR GUIDANCE 2020 &amp; 2019-2022</t>
  </si>
  <si>
    <t>Base  2019</t>
  </si>
  <si>
    <t>Distribution channel optimization</t>
  </si>
  <si>
    <t>Capital gains from the assignment of future rights</t>
  </si>
  <si>
    <t>T. México operating model transformation</t>
  </si>
  <si>
    <t xml:space="preserve"> (OIBDA-CAPEX)/REVENUES</t>
  </si>
  <si>
    <t>CAPEX REPORTED DATA</t>
  </si>
  <si>
    <t>TELEFÓNICA TOTAL CAPEX  EX- SPECTRUM</t>
  </si>
  <si>
    <t>TELEFÓNICA TOTAL (OIBDA-CAPEX)/REVENUES BASIS FOR GUIDANCE</t>
  </si>
  <si>
    <t>Criteria for guidance 2020 &amp; 2019-2022:</t>
  </si>
  <si>
    <t>TELEFÓNICA ESPAÑA</t>
  </si>
  <si>
    <t>Jul- Sep</t>
  </si>
  <si>
    <t>Mobile handset revenues</t>
  </si>
  <si>
    <t>Revenues ex-mobile handset revenues</t>
  </si>
  <si>
    <t>Consumer (1)</t>
  </si>
  <si>
    <t>Convergent</t>
  </si>
  <si>
    <t>Non convergent</t>
  </si>
  <si>
    <t>Business</t>
  </si>
  <si>
    <t>Communications</t>
  </si>
  <si>
    <t>IT</t>
  </si>
  <si>
    <t>Wholesale &amp; others (2)</t>
  </si>
  <si>
    <t xml:space="preserve">Internal expenditure capitalised in fixed assets </t>
  </si>
  <si>
    <t>n.s.</t>
  </si>
  <si>
    <t>CapEx</t>
  </si>
  <si>
    <t>OIBDA-CapEx</t>
  </si>
  <si>
    <t xml:space="preserve">- OIBDA before management and brand fees. </t>
  </si>
  <si>
    <t>(1) Consumer revenues include residential and SOHO revenues.</t>
  </si>
  <si>
    <t>(2) Wholesale and other revenues include subsidiaries and other revenues.</t>
  </si>
  <si>
    <t>Unaudited figures (Thousands)</t>
  </si>
  <si>
    <t>FTTH</t>
  </si>
  <si>
    <t>Mobile accesses</t>
  </si>
  <si>
    <t xml:space="preserve">Wholesale Accesses </t>
  </si>
  <si>
    <t>Fibre</t>
  </si>
  <si>
    <t>(1) Includes fixed wireless and VoIP accesses. Since Q1 18 business accesses were restated.</t>
  </si>
  <si>
    <t>CONSUMER ACCESSES (Convergent + Non convergent)</t>
  </si>
  <si>
    <t>Fixed telephony accesses</t>
  </si>
  <si>
    <t>Total Consumer Accesses</t>
  </si>
  <si>
    <t>TOTAL MOBILE ACCESSES</t>
  </si>
  <si>
    <t>LTE ('000)</t>
  </si>
  <si>
    <t>CONSUMER CONVERGENT</t>
  </si>
  <si>
    <t>Convergent Customers</t>
  </si>
  <si>
    <t>High speed Fibre</t>
  </si>
  <si>
    <t>IPTV/ Satellite</t>
  </si>
  <si>
    <t>Mobile add-ons</t>
  </si>
  <si>
    <t>Convergent Accesses</t>
  </si>
  <si>
    <t>Unaudited figures</t>
  </si>
  <si>
    <t>Q1</t>
  </si>
  <si>
    <t>Q2</t>
  </si>
  <si>
    <t>Q3</t>
  </si>
  <si>
    <t>Q4</t>
  </si>
  <si>
    <t>Convergent ARPU (EUR)</t>
  </si>
  <si>
    <t>Convergent churn</t>
  </si>
  <si>
    <t>Jan - Dic</t>
  </si>
  <si>
    <t>SELECTED OPERATIONAL DATA</t>
  </si>
  <si>
    <t>Total data traffic (TB)</t>
  </si>
  <si>
    <t>Fixed data traffic (TB)</t>
  </si>
  <si>
    <t>Mobile data traffic (TB)</t>
  </si>
  <si>
    <t>- Convergent: Fusión and Multibrand included from Q4 2018.</t>
  </si>
  <si>
    <t>- Data traffic is defined as Terabytes used by the company's customers, both upload and download (1TByte = 10^12 bytes). Promotional traffic is included. Traffic not associated to the Company's mobile customers (roaming-in, MVNOs, interconnection of third parties and other business lines) is also included. Traffic volume non-rounded.</t>
  </si>
  <si>
    <t>TELEFÓNICA DEUTSCHLAND</t>
  </si>
  <si>
    <t xml:space="preserve">        Mobile Business </t>
  </si>
  <si>
    <t xml:space="preserve">Mobile service revenues </t>
  </si>
  <si>
    <t>Data revenues</t>
  </si>
  <si>
    <t xml:space="preserve">Handset revenues </t>
  </si>
  <si>
    <t xml:space="preserve">        Fixed Business </t>
  </si>
  <si>
    <t>FBB and new services revenues (1)</t>
  </si>
  <si>
    <t>Voice &amp; access revenues</t>
  </si>
  <si>
    <t>Note:</t>
  </si>
  <si>
    <t>(1) Includes broadband connectivity services (retail and wholesale), value-added services, data and ICT revenues, other services over connectivity and FBB equipment.</t>
  </si>
  <si>
    <t>VDSL</t>
  </si>
  <si>
    <t>Contract (2)</t>
  </si>
  <si>
    <t>(1) Includes fixed wireless and VoIP accesses.</t>
  </si>
  <si>
    <t xml:space="preserve">(2) Impacted by the disconnection of 67k inactive M2M accesses in Q2 19.
</t>
  </si>
  <si>
    <t>Mobile churn (quarterly)</t>
  </si>
  <si>
    <t>Mobile churn (cumulative YTD)</t>
  </si>
  <si>
    <t>Mobile ARPU (EUR) (cumulative YTD)</t>
  </si>
  <si>
    <t xml:space="preserve">Fixed data traffic (TB) (cumulative YTD) </t>
  </si>
  <si>
    <t>Mobile data traffic (TB) (cumulative YTD)</t>
  </si>
  <si>
    <t>- ARPU: monthly average revenue divided by the monthly average accesses of the period.</t>
  </si>
  <si>
    <r>
      <rPr>
        <i/>
        <sz val="10"/>
        <color rgb="FF006476"/>
        <rFont val="Calibri"/>
        <family val="2"/>
      </rPr>
      <t xml:space="preserve">'- Data traffic is defined as Terabytes used by the company's customers, both upload and download (1TByte = 10^12 bytes). Promotional traffic is included. Traffic not associated to the Company's mobile customers (roaming-in, MVNOs, interconnection of third parties and other business lines) is also included. Traffic volume non-rounded.
</t>
    </r>
    <r>
      <rPr>
        <i/>
        <sz val="10"/>
        <color rgb="FF006476"/>
        <rFont val="Calibri"/>
        <family val="2"/>
      </rPr>
      <t xml:space="preserve">(1) </t>
    </r>
    <r>
      <rPr>
        <i/>
        <sz val="10"/>
        <color rgb="FF006476"/>
        <rFont val="Calibri"/>
        <family val="2"/>
      </rPr>
      <t>Impact of €3.2m in October</t>
    </r>
    <r>
      <rPr>
        <i/>
        <sz val="10"/>
        <color rgb="FF006476"/>
        <rFont val="Calibri"/>
        <family val="2"/>
      </rPr>
      <t xml:space="preserve"> 2019</t>
    </r>
    <r>
      <rPr>
        <i/>
        <sz val="10"/>
        <color rgb="FF006476"/>
        <rFont val="Calibri"/>
        <family val="2"/>
      </rPr>
      <t xml:space="preserve"> due to technical adjustments (database)</t>
    </r>
    <r>
      <rPr>
        <i/>
        <sz val="10"/>
        <color rgb="FF006476"/>
        <rFont val="Calibri"/>
        <family val="2"/>
      </rPr>
      <t xml:space="preserve">.
</t>
    </r>
    <r>
      <rPr>
        <i/>
        <sz val="10"/>
        <color rgb="FF006476"/>
        <rFont val="Calibri"/>
        <family val="2"/>
      </rPr>
      <t>(</t>
    </r>
    <r>
      <rPr>
        <i/>
        <sz val="10"/>
        <color rgb="FF006476"/>
        <rFont val="Calibri"/>
        <family val="2"/>
      </rPr>
      <t>2</t>
    </r>
    <r>
      <rPr>
        <i/>
        <sz val="10"/>
        <color rgb="FF006476"/>
        <rFont val="Calibri"/>
        <family val="2"/>
      </rPr>
      <t xml:space="preserve">) Excludes M2M.
</t>
    </r>
    <r>
      <rPr>
        <i/>
        <sz val="10"/>
        <color rgb="FF006476"/>
        <rFont val="Calibri"/>
        <family val="2"/>
      </rPr>
      <t/>
    </r>
  </si>
  <si>
    <t>TELEFÓNICA UK</t>
  </si>
  <si>
    <t xml:space="preserve">Handset revenues and other </t>
  </si>
  <si>
    <t xml:space="preserve"> - OIBDA before management and brand fees. </t>
  </si>
  <si>
    <t>Mobile accesses (2)</t>
  </si>
  <si>
    <t>Wholesale Accesses (2)</t>
  </si>
  <si>
    <t>Mobile wholesale accesses</t>
  </si>
  <si>
    <t>Total accesses (3)</t>
  </si>
  <si>
    <t>(2) In Q4 19, 665 thousand wholesale accesses have been reclassified from Mobile contract to Wholesale accesses.</t>
  </si>
  <si>
    <t>(3) Includes the disconnection of 150 thousand inactive accesses in Q4 19.</t>
  </si>
  <si>
    <t>Retail mobile accesses (2)</t>
  </si>
  <si>
    <t>Wholesale mobile accesses (2)</t>
  </si>
  <si>
    <t>Total mobile accesses (3)</t>
  </si>
  <si>
    <t>Contract (1)</t>
  </si>
  <si>
    <t>- ARPU: monthly average revenue divided by the monthly average accesses of the period.
- Data traffic is defined as Terabytes used by the company customers, both upload and download (1TByte = 10^12 bytes). Promotional traffic is included. Traffic not associated to the Company's mobile customers (roaming-in, MVNOs, interconnection of third parties and other business lines) is also included. Traffic volume non-rounded.
(1) Excludes M2M.</t>
  </si>
  <si>
    <t>TELEFÓNICA BRASIL</t>
  </si>
  <si>
    <t>Mobile Business</t>
  </si>
  <si>
    <t>Fixed Business</t>
  </si>
  <si>
    <t>Pay TV revenues</t>
  </si>
  <si>
    <t>(1) Includes broadband connectivity services (retail and wholesale), including value-added services, data and ICT revenues, other services over connectivity and FBB equipment.</t>
  </si>
  <si>
    <t>FTTx/cable</t>
  </si>
  <si>
    <t>Fixed telephony ARPU (EUR) (cumulative YTD)</t>
  </si>
  <si>
    <t>Pay TV ARPU (EUR) (cumulative YTD)</t>
  </si>
  <si>
    <t>Broadband ARPU (EUR) (cumulative YTD)</t>
  </si>
  <si>
    <t>Fixed data traffic (TB) (cumulative YTD)</t>
  </si>
  <si>
    <t>- ARPU: monthly average revenue divided by the monthly average accesses of the period.
- Data traffic is defined as Terabytes used by the company's customers, both upload and download (1TByte = 10^12 bytes). Promotional traffic is included. Traffic not associated to the Company's mobile customers (roaming-in, MVNOs, interconnection of third parties and other business lines) is also included. Traffic volume non-rounded.
(1) Excludes M2M.</t>
  </si>
  <si>
    <t>TELEFÓNICA HISPAM SUR</t>
  </si>
  <si>
    <t xml:space="preserve">Mobile Business </t>
  </si>
  <si>
    <t>Mobile service revenues</t>
  </si>
  <si>
    <t xml:space="preserve">Voice &amp; access revenues </t>
  </si>
  <si>
    <t>Impairment of goodwill and other assets (2)</t>
  </si>
  <si>
    <t xml:space="preserve">Spectrum </t>
  </si>
  <si>
    <t xml:space="preserve">(1) Includes broadband connectivity services (retail and wholesale), including value-added services, data and ICT revenues, other services over connectivity and FBB equipment.
</t>
  </si>
  <si>
    <t>(2) Includes T. Argentina goodwill impairment (-206m€)</t>
  </si>
  <si>
    <t>SELECTED FINANCIAL DATA</t>
  </si>
  <si>
    <t>Telefónica Argentina</t>
  </si>
  <si>
    <t>Telefónica Chile</t>
  </si>
  <si>
    <t>Telefónica Perú</t>
  </si>
  <si>
    <t>Telefónica Uruguay</t>
  </si>
  <si>
    <t>Other and eliminations</t>
  </si>
  <si>
    <t>Service Revenues</t>
  </si>
  <si>
    <t>Other and eliminations (1)</t>
  </si>
  <si>
    <t>- OIBDA before management and brand fees.</t>
  </si>
  <si>
    <t>- Following the consideration of the Argentine economy as hyperinflationary from an accounting perspective for periods ended after 1 July  2018, the operations of Telefónica in Argentina adjusted by inflation are to be accounted at the closing exchange rate Argentine Peso/Euro. Consolidated reported results for July-September 2018 have been calculated taking as a reference first half 2018 results adjusted by inflation in Argentina. For comparative purposes only, hyperinflation adjustment would have been -€2m in Revenues, -€13m in OIBDA, -€1m in CapEx and -€12m in OIBDA-CapEx for the Jan-Mar 2018 period and -€256m in Revenues, -€86m in OIBDA, -€46m in CapEx and -€41m in OIBDA-CapEx for the Apr-Jun 2018 period.</t>
  </si>
  <si>
    <t>(1) Includes T. Argentina goodwill impairment (-206m€)</t>
  </si>
  <si>
    <t xml:space="preserve">Internet and data accesses </t>
  </si>
  <si>
    <t>(2) Includes the disconnection of 273 thousand inactive contract accesses in Peru in the first quarter 2019.</t>
  </si>
  <si>
    <t>TELEFÓNICA ARGENTINA</t>
  </si>
  <si>
    <t xml:space="preserve">OIBDA margin </t>
  </si>
  <si>
    <t>- OIBDA is presented before management and brand fees.</t>
  </si>
  <si>
    <t>- Following the consideration of the Argentine economy as hyperinflationary from an accounting perspective for periods ended after 1 July  2018, the operations of Telefónica in Argentina adjusted by inflation are to be accounted at the closing exchange rate Argentine Peso/Euro. Consolidated reported results for July-September 2018 have been calculated taking as a reference first half 2018 results adjusted by inflation in Argentina. For comparative purposes only, hyperinflation adjustment would have been -€2m in Revenues, -€13m in OIBDA, -€1m in CapEx and -€12m in OIBDA-CapEx for the Jan-Mar 2018 period and -€257m in Revenues, -€87m in OIBDA, -46€m in CapEx and -€41m in OIBDA-CapEx for the Apr-Jun 2018 period.
(1) Includes broadband connectivity services (retail and wholesale), including value-added services, data and ICT revenues, other services over connectivity and FBB equipment.</t>
  </si>
  <si>
    <t xml:space="preserve"> Unaudited figures (Thousands) </t>
  </si>
  <si>
    <t>Fixed wireless</t>
  </si>
  <si>
    <t>FTTx</t>
  </si>
  <si>
    <t>Fixed data traffic (TB) (cumulative YTD) (2)</t>
  </si>
  <si>
    <t>(1) Excludes M2M.</t>
  </si>
  <si>
    <t>(2) Includes solely traffic related with FBB accesses, not Business customers.</t>
  </si>
  <si>
    <t>TELEFÓNICA CHILE</t>
  </si>
  <si>
    <t>OIBDA margin</t>
  </si>
  <si>
    <t>TELEFÓNICA PERÚ</t>
  </si>
  <si>
    <t xml:space="preserve">Pay TV </t>
  </si>
  <si>
    <t>(2) Includes the disconnection of 273 thousand inactive contract accesses in the first quarter 2019.</t>
  </si>
  <si>
    <t>Contract (1)(2)</t>
  </si>
  <si>
    <t>Fixed data traffic (TB) (cumulative YTD) (3)</t>
  </si>
  <si>
    <t>- ARPU: monthly average revenue divided by the monthly average accesses of the period.
- Data traffic is defined as Terabytes used by the company's customers, both upload and download (1TByte = 10^12 bytes). Promotional traffic is included. Traffic not associated to the Company's mobile customers (roaming-in, MVNOs, interconnection of third parties and other business lines) is also included. Traffic volume non-rounded.
(1) Excludes M2M.
(2) Excludes the disconnection of 273 thousand inactive contract accesses in the first quarter 2019.
(3) Includes solely traffic related with FBB accesses, not Business customers.</t>
  </si>
  <si>
    <t>TELEFÓNICA HISPAM NORTE</t>
  </si>
  <si>
    <t>Operating income before D&amp;A (OIBDA) (3)</t>
  </si>
  <si>
    <t>Telefónica Colombia</t>
  </si>
  <si>
    <t>Telefónica México</t>
  </si>
  <si>
    <t>Telefónica Centroamérica</t>
  </si>
  <si>
    <t>Telefónica Ecuador</t>
  </si>
  <si>
    <t>Telefónica Venezuela</t>
  </si>
  <si>
    <t>Telefónica México (3)</t>
  </si>
  <si>
    <t>Other and eliminations (2)</t>
  </si>
  <si>
    <t>-  T. Hispam Norte consolidated results deconsolidate T. Panamá since 1 September 2019, T. Nicaragua since 1 May 2019 and T. Guatemala since 1 January 2019.</t>
  </si>
  <si>
    <t>- After considering Venezuela as a hyperinflationary country, P&amp;L and CapEx from the operations in the country are to be accounted at the closing exchange rate Bolivar Soberano/Euro. As of the closing of December 2019 Telefónica uses a synthetic exchange rate of 68,448.2 Venezuelan bolivars soberanos per dollar. For the January-June 2018 period the synthetic exchange used is based on the Bolivar Fuerte, while for the periods onwards the synthetic exchange used was based on the Bolivar Soberano.</t>
  </si>
  <si>
    <t>(2) Includes goodwill impairment in Mexico (€108m in April-June 2018 and €242m in October-December 2018).</t>
  </si>
  <si>
    <t xml:space="preserve">Contract </t>
  </si>
  <si>
    <t>- T. Panamá's accesses excluded since 1 September 2019, T. Nicaragua's since 1 May of 2019 and T. Guatemala's since 1 January of 2019.</t>
  </si>
  <si>
    <t>TELEFÓNICA COLOMBIA</t>
  </si>
  <si>
    <t>- ARPU: monthly average revenue divided by the monthly average accesses of the period.
- Data traffic is defined as Terabytes used by the company's customers, both upload and download (1TByte = 10^12 bytes). Promotional traffic is included. Traffic not associated to the Company's mobile customers (roaming-in, MVNOs, interconnection of third parties and other business lines) is also included. Traffic volume non-rounded.
(1) Excludes M2M.
(2) Includes solely traffic related with FBB accesses, not Business customers.</t>
  </si>
  <si>
    <t>TELEFÓNICA MÉXICO</t>
  </si>
  <si>
    <t>Service revenues</t>
  </si>
  <si>
    <t xml:space="preserve">Data revenues </t>
  </si>
  <si>
    <t>Handset revenues</t>
  </si>
  <si>
    <t>OIBDA (1)</t>
  </si>
  <si>
    <t>(1) Includes -€239m impact (October-December 2019) from the transformation of the operational model of T. Mexico after the agreement reached with AT&amp;T.</t>
  </si>
  <si>
    <t xml:space="preserve">LTE ('000) </t>
  </si>
  <si>
    <t>APPENDIX</t>
  </si>
  <si>
    <t>ALTERNATIVE PERFORMANCE MEASURES</t>
  </si>
  <si>
    <t>Information included in compliance with the ESMA Guidelines, 5 October 2015, on Alternative Performance Measures (APM), applicable to published regulated information from 3 July 2016.</t>
  </si>
  <si>
    <t xml:space="preserve">The following APM and their reconciliation to the most directly reconcilable line item, subtotal or total presented in the financial statements of the corresponding period are included: </t>
  </si>
  <si>
    <t>- OIBDA</t>
  </si>
  <si>
    <t>- OIBDA-CapEx and OIBDA-CapEx excluding spectrum acquisitions</t>
  </si>
  <si>
    <t>- Net financial debt, Net financial debt plus leases and Net financial debt plus commitments</t>
  </si>
  <si>
    <t>- Leverage ratio</t>
  </si>
  <si>
    <t>- Free Cash Flow</t>
  </si>
  <si>
    <t>- Organic results</t>
  </si>
  <si>
    <t>- Underlying results</t>
  </si>
  <si>
    <t xml:space="preserve"> </t>
  </si>
  <si>
    <t>RECONCILIATION OF OIBDA</t>
  </si>
  <si>
    <t>-January-December 2019 results reported under accounting standard IFRS16, effective since January 2019. 2018 results reported under prior accounting standard IAS17.</t>
  </si>
  <si>
    <t>- Following the consideration of the Argentine economy as hyperinflationary from an accounting perspective for periods ended after 1 July 2018, the operations of Telefónica in Argentina adjusted by inflation are to be accounted at the closing exchange rate Argentine Peso/Euro. Consolidated reported results for July-September 2018 have been calculated taking as a reference first half 2018 results adjusted by inflation in Argentina. For comparative purposes only, hyperinflation adjustment would have been -€13m in OIBDA and -€71m in OI for the Jan-Mar 2018 period and -€105m in OIBDA and -€169m in OI for the Jan-Jun 2018 period.</t>
  </si>
  <si>
    <t>NET FINANCIAL DEBT PLUS COMMITMENTS</t>
  </si>
  <si>
    <t>December 2018</t>
  </si>
  <si>
    <t>December 2019</t>
  </si>
  <si>
    <t>Gross Financial Debt</t>
  </si>
  <si>
    <t>Other assets included in "Other current financial assets"</t>
  </si>
  <si>
    <t>Cash and other current financial assets included in "Non-current assets held for sale"</t>
  </si>
  <si>
    <t>Positive mark-to-market value of long-term derivative instruments</t>
  </si>
  <si>
    <t>Other liabilities included in "Payables and other non-current liabilities"</t>
  </si>
  <si>
    <t>Other liabilities included in "Payables and other current liabilities"</t>
  </si>
  <si>
    <t>Other assets included in "Financial assets and other non-current assets"</t>
  </si>
  <si>
    <t>Other assets included in "Receivables and other current assets"</t>
  </si>
  <si>
    <t>Other assests included in “Tax receivables"</t>
  </si>
  <si>
    <t>Financial liabilities included in "Liabilities associated with non-current assets held for sale"</t>
  </si>
  <si>
    <t>Finance Leases under IAS 17 (1)</t>
  </si>
  <si>
    <t>Mark-to-market adjustment by cash flow hedging activities related to debt (1)</t>
  </si>
  <si>
    <t>Net Financial Debt* (1)</t>
  </si>
  <si>
    <t>Lease Liabilities</t>
  </si>
  <si>
    <t>Net Financial Debt including Lease liabilities</t>
  </si>
  <si>
    <t>Gross commitments related to employee benefits</t>
  </si>
  <si>
    <t>Value of associated Long-term assets</t>
  </si>
  <si>
    <t>Tax benefits</t>
  </si>
  <si>
    <t>Net commitments related to employee benefits</t>
  </si>
  <si>
    <t>Net financial debt plus commitments*</t>
  </si>
  <si>
    <t xml:space="preserve">Net Financial Debt / OIBDA (2) </t>
  </si>
  <si>
    <t xml:space="preserve">(*) Includes assets and liabilities defined as net financial debt plus commitments for El Salvador and Costa Rica, that are classified as non-current assets held for sale and liabilities associated with non-current assets held for sale.
- In December 2019, net financial debt includes a positive value of the derivatives portfolio for a net amount of €1,948m, €2,882m included as financial liabilities and €4,830m included as financial assets.
(1) Net financial debt calculation has been redefined in the first quarter of 2019 excluding the mark to market adjustment of the unmatured cash flow hedges associated to debt instruments. This change seeks to eliminate the asymmetry generated by the accounting valuation method of both financial instruments; the debt instrument valued at amortized cost and the derivative at market value. The change has been applied to all comparative periods. Also, following the entry into force of IFRS 16 since 1 January 2019, for comparison purposes, the net financial debt figure of December 2018 has been modified to exclude the lease liability of finance leases. 
(2)  For leverage ratio calculation purposes only (Net financial Debt / OIBDA), OIBDA is also adjusted in 2018 to reflect finance leases under IAS 17. 
</t>
  </si>
  <si>
    <t>RECONCILIATION OF LEVERAGE RATIO</t>
  </si>
  <si>
    <t>A</t>
  </si>
  <si>
    <t>OIBDA from last 12 months</t>
  </si>
  <si>
    <t>C</t>
  </si>
  <si>
    <t>OIBDA Adjustments (2)</t>
  </si>
  <si>
    <t>OIBDA from Cos. incorporated (removed)</t>
  </si>
  <si>
    <t>Goodwill Impairment</t>
  </si>
  <si>
    <t>Tariff increases in Venezuela</t>
  </si>
  <si>
    <t>Venezuela Synthetic FX</t>
  </si>
  <si>
    <t>IFRS 16 Impact</t>
  </si>
  <si>
    <t>Finance Lease adjustment (2)</t>
  </si>
  <si>
    <t>D= B+C</t>
  </si>
  <si>
    <t>OIBDA Adjusted</t>
  </si>
  <si>
    <t>E= A/D</t>
  </si>
  <si>
    <t>Net Financial Debt / OIBDA (2)</t>
  </si>
  <si>
    <t xml:space="preserve">(1) Net financial debt calculation has been redefined in the first quarter of 2019 excluding the mark to market adjustment of the unmatured cash flow hedges associated to debt instruments. This change seeks to eliminate the asymmetry generated by the accounting valuation method of both financial instruments; the debt instrument valued at amortized cost and the derivative at market value. The change has been applied to all comparative periods. Also, following the entry into force of IFRS 16 since 1 January 2019, for comparison purposes, the net financial debt figure of December 2018 has been modified to exclude the lease liability of finance leases. 
(2)  For leverage ratio calculation purposes only (Net financial Debt / OIBDA), OIBDA is also adjusted in 2018 to reflect finance leases under IAS 17. 
</t>
  </si>
  <si>
    <t>RECONCILIATION OF FREE CASH FLOW</t>
  </si>
  <si>
    <t>(Payments on investments)/proceeds from the sale in property, plant and equipment and intangible assets, net (1)</t>
  </si>
  <si>
    <t xml:space="preserve">Dividends paid to minority shareholders </t>
  </si>
  <si>
    <t>Payments related to cancellation of commitments</t>
  </si>
  <si>
    <t>Payments of financed spectrum without explicit interest</t>
  </si>
  <si>
    <t>Free Cash Flow excluding Lease Principal Payments (2)</t>
  </si>
  <si>
    <t>Lease Principal Payments (2)</t>
  </si>
  <si>
    <t>FCF Including Lease Principal Payments</t>
  </si>
  <si>
    <t>(1) Includes net cash received from the sale of Real Estate.</t>
  </si>
  <si>
    <t>(2) Considered since 1 January 2019. No data available in 2018.</t>
  </si>
  <si>
    <t>RECONCILIATION OF REPORTED VS. ORGANIC GROWTH</t>
  </si>
  <si>
    <t>%</t>
  </si>
  <si>
    <t>T. ESPAÑA</t>
  </si>
  <si>
    <t>REPORTED DATA</t>
  </si>
  <si>
    <t>T. ESPAÑA ORGANIC</t>
  </si>
  <si>
    <t>T. DEUTSCHLAND ORGANIC</t>
  </si>
  <si>
    <t>Forex impact</t>
  </si>
  <si>
    <t>T. UK ORGANIC</t>
  </si>
  <si>
    <t>T. BRASIL</t>
  </si>
  <si>
    <t>T.  BRASIL ORGANIC</t>
  </si>
  <si>
    <t>T. HISPAM SUR</t>
  </si>
  <si>
    <t>Hyper-inflation adjustment in Argentina</t>
  </si>
  <si>
    <t>T.  HISPAM SUR ORGANIC</t>
  </si>
  <si>
    <t>T. HISPAM NORTE</t>
  </si>
  <si>
    <t>Growth of T. Venezuela</t>
  </si>
  <si>
    <t>T.  HISPAM NORTE ORGANIC</t>
  </si>
  <si>
    <t>TELEFÓNICA ORGANIC</t>
  </si>
  <si>
    <t>Jan -Mar</t>
  </si>
  <si>
    <t>IFRS 16 impact</t>
  </si>
  <si>
    <t>T. BRASIL ORGANIC</t>
  </si>
  <si>
    <t>T. HISPAM SUR ORGANIC</t>
  </si>
  <si>
    <t>T. HISPAM NORTE ORGANIC</t>
  </si>
  <si>
    <t>OPERATING INCOME</t>
  </si>
  <si>
    <t>D&amp;A Assets Held for Sale</t>
  </si>
  <si>
    <t>CAPEX</t>
  </si>
  <si>
    <t>Spectrum acquisition</t>
  </si>
  <si>
    <t>c.s.</t>
  </si>
  <si>
    <t>- Organic growth: Assumes average constant foreign exchange rates of 2018, except for Venezuela (2018 and 2019 results converted at the closing synthetic exchange rate for each period) and excludes the hyperinflation adjustment in Argentina. Considers constant perimeter of consolidation. Excludes the effects of the accounting change to IFRS 16, write-downs, capital gains/losses from the sale of companies, restructuring costs and material non-recurring impacts. CapEx excludes spectrum investments.</t>
  </si>
  <si>
    <t xml:space="preserve">TELEFÓNICA </t>
  </si>
  <si>
    <t>RECONCILIATION OF REPORTED VS. UNDERLYING GROWTH</t>
  </si>
  <si>
    <t>TELEFÓNICA UNDERLYING</t>
  </si>
  <si>
    <t>NET INCOME</t>
  </si>
  <si>
    <t>PPA</t>
  </si>
  <si>
    <t xml:space="preserve">T. México deferred tax assets reversal </t>
  </si>
  <si>
    <t>Tax liability recognition</t>
  </si>
  <si>
    <t>Interests on tax refund</t>
  </si>
  <si>
    <t>- January-December2019 results reported under accounting standard IFRS16, effective since January 2019.</t>
  </si>
  <si>
    <t xml:space="preserve"> - Underlying growth: Excludes write-downs, capital gains/losses from the sale of companies, restructuring costs and material non-recurring impacts as well as amortisation charges from purchase price allocation processes. </t>
  </si>
  <si>
    <t>2019 (IAS 17) (*)</t>
  </si>
  <si>
    <t>Telefónica España</t>
  </si>
  <si>
    <t xml:space="preserve">Telefónica Deutschland </t>
  </si>
  <si>
    <t>Telefónica UK</t>
  </si>
  <si>
    <t xml:space="preserve">Telefónica Brasil </t>
  </si>
  <si>
    <t>Telefónica Hispam Sur (1)</t>
  </si>
  <si>
    <t xml:space="preserve">Other &amp; eliminations </t>
  </si>
  <si>
    <t>Telefónica Hispam Norte (2)</t>
  </si>
  <si>
    <t xml:space="preserve">Other companies &amp; eliminations </t>
  </si>
  <si>
    <t xml:space="preserve"> (*) For comparative purpose only, January-December 2019 results reported under prior accounting IAS 17.</t>
  </si>
  <si>
    <t>-  OIBDA before management and brand fees.</t>
  </si>
  <si>
    <t>(1) Telefónica Hispam Sur includes Argentina, Chile, Peru and Uruguay.</t>
  </si>
  <si>
    <t>(2) Telefónica Hispam Norte includes Colombia, Mexico, Venezuela, Central America and Ecuador.</t>
  </si>
  <si>
    <t>Rights of Use additions BREAKDOWN</t>
  </si>
  <si>
    <t>- No data available in 2018.</t>
  </si>
  <si>
    <t xml:space="preserve">JANUARY - DECEMBER 2019 RESULTS </t>
  </si>
  <si>
    <t>Disclaimer</t>
  </si>
  <si>
    <t>Telefónica</t>
  </si>
  <si>
    <t>Telefónica Hispam Norte</t>
  </si>
  <si>
    <t>Accesses</t>
  </si>
  <si>
    <t>Consolidated Income Statement</t>
  </si>
  <si>
    <t>Accesses &amp; Selected Operational Data</t>
  </si>
  <si>
    <t>Accesses Data &amp; Selected Operational Data</t>
  </si>
  <si>
    <t>Consolidated Revenue Breakdown</t>
  </si>
  <si>
    <t>Revenues Breakdown</t>
  </si>
  <si>
    <t>Telefónica Brasil</t>
  </si>
  <si>
    <t>OIBDA Breakdown</t>
  </si>
  <si>
    <t>CapEx Breakdown</t>
  </si>
  <si>
    <t>Consolidated Statement of Financial Position</t>
  </si>
  <si>
    <t>Consolidated Cash Flow Statement</t>
  </si>
  <si>
    <t>Telefónica Hispam Sur</t>
  </si>
  <si>
    <t>Free Cash Flow and Change In Debt</t>
  </si>
  <si>
    <t>Reconciliations of Cash Flow and OIBDA Minus CapEx</t>
  </si>
  <si>
    <t>Accesses &amp; Mobile Operational Data</t>
  </si>
  <si>
    <t>Exchange rates applied to P&amp;L and CapEx</t>
  </si>
  <si>
    <t>Exchange rates applied to Consolidated Statement of Financial Position</t>
  </si>
  <si>
    <t>Appendix: Alternative Performance Measures</t>
  </si>
  <si>
    <t>Financing Operations</t>
  </si>
  <si>
    <t>Reconcilitation of OIBDA</t>
  </si>
  <si>
    <t>Reconciliation of Reported vs. Basis for guidance 2019</t>
  </si>
  <si>
    <t>Reconciliation of Net financial debt plus commitments</t>
  </si>
  <si>
    <t>Reconciliation of Leverage ratio</t>
  </si>
  <si>
    <t>Reconciliation of Free cash flow</t>
  </si>
  <si>
    <t>Reconciliation of Reported vs. Organic growth</t>
  </si>
  <si>
    <t xml:space="preserve">Consolidated Income Statement </t>
  </si>
  <si>
    <t>Reconciliation of Reported vs. Underlying</t>
  </si>
  <si>
    <t>OIBDA &amp; OIBDA-CapEx under IAS 17</t>
  </si>
  <si>
    <t>Rights of Use additions</t>
  </si>
  <si>
    <t>Telefónica Deutschland</t>
  </si>
  <si>
    <t>1,786% (1)</t>
  </si>
  <si>
    <t>25/04/2029 (1)</t>
  </si>
  <si>
    <t>14/05/2024 (2)</t>
  </si>
  <si>
    <t>31/03/2030 (3)</t>
  </si>
  <si>
    <t>04/06/2027 (3)</t>
  </si>
  <si>
    <t>18/12/2028 (3)</t>
  </si>
  <si>
    <t>14/01/2029 (3)</t>
  </si>
  <si>
    <t>17/12/2024 (4)</t>
  </si>
  <si>
    <t>Assumes constant exchange rates of 2019 (average in 2019). Exclude the contribution to growth from T. Argentina and T. Venezuela. Exclude the results from Central America's operations. Considers constant perimeter of consolidation. Does not include write-offs, capital gains/losses from the sale of companies, material non-recurring impacts and restructuring costs. CapEx excludes investments in spectrum.</t>
  </si>
  <si>
    <t>Reconciliation of Reported vs. Basis for Guidance 2020 &amp; 2019-2022</t>
  </si>
  <si>
    <t xml:space="preserve">- Following the consideration of the Argentine economy as hyperinflationary from an accounting perspective for periods ended after 1 July 2018, the operations of Telefónica in Argentina adjusted by inflation are to be accounted at the closing exchange rate Argentine Peso/Euro. Consolidated reported results for July-September 2018 have been calculated taking as a reference first half 2018 results adjusted by inflation in Argentina. For comparative purposes only, hyperinflation adjustment would have been -€13m (Group) and -€13m (Hispam Sur) for the Jan-Mar 2018 period and -€92m (Group), -€86m (Hispam Sur) and -€6m (Other companies and eliminations) for the Apr-Jun 2018 period. </t>
  </si>
  <si>
    <t xml:space="preserve">- Following the consideration of the Argentine economy as hyperinflationary from an accounting perspective for periods ended after 1 July 2018, the operations of Telefónica in Argentina adjusted by inflation are to be accounted at the closing exchange rate Argentine Peso/Euro. Consolidated reported results for July-September 2018 have been calculated taking as a reference first half 2018 results adjusted by inflation in Argentina. For comparative purposes only, hyperinflation adjustment would have been -€1m (Group) and -€1m (Hispam Sur) for the Jan-Mar 2018 period and -€46m (Group) and -€46m (Hispam Sur) for the Apr-Jun 2018 period. </t>
  </si>
  <si>
    <t>(3) Includes -€239m impact (October-December 2019) from the transformation of the operational model of T. Mexico after the agreement reached with AT&amp;T with impacts mainly on “Other net income (expenses)” for €167m.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</si>
</sst>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5">
    <numFmt numFmtId="164" formatCode="#0;&quot;-&quot;#0;#0;_(@_)"/>
    <numFmt numFmtId="165" formatCode="* #,##0.0;* \(#,##0.0\);* &quot;-&quot;;_(@_)"/>
    <numFmt numFmtId="166" formatCode="#0.0_)%;\(#0.0\)%;&quot;-&quot;_)\%;_(@_)"/>
    <numFmt numFmtId="167" formatCode="* #,##0;* \(#,##0\);* &quot;-&quot;;_(@_)"/>
    <numFmt numFmtId="168" formatCode="* #,##0;* \(#,##0\);* #,##0;_(@_)"/>
    <numFmt numFmtId="169" formatCode="* #,##0.00;* \(#,##0.00\);* &quot;-&quot;;_(@_)"/>
    <numFmt numFmtId="170" formatCode="#0_)%;\(#0\)%;&quot;-&quot;_)\%;_(@_)"/>
    <numFmt numFmtId="171" formatCode="#,##0.00&quot;x&quot;;&quot;-&quot;#,##0.00&quot;x&quot;;#,##0.00&quot;x&quot;;_(@_)"/>
    <numFmt numFmtId="172" formatCode="* #,##0.00;* \(#,##0.00\);* #,##0.00;_(@_)"/>
    <numFmt numFmtId="173" formatCode="#0.000;\(#0.000\);#0.000;_(@_)"/>
    <numFmt numFmtId="174" formatCode="#,##0.000;\(#,##0.000\);#,##0.000;_(@_)"/>
    <numFmt numFmtId="175" formatCode="#,##0.000;&quot;-&quot;#,##0.000;#,##0.000;_(@_)"/>
    <numFmt numFmtId="176" formatCode="m/d/yyyy"/>
    <numFmt numFmtId="177" formatCode="#,##0;&quot;-&quot;#,##0;#,##0;_(@_)"/>
    <numFmt numFmtId="178" formatCode="#0.000_)%;\(#0.000\)%;&quot;-&quot;_)\%;_(@_)"/>
    <numFmt numFmtId="179" formatCode="* #,##0,;* \(#,##0,\);* &quot;-&quot;;_(@_)"/>
    <numFmt numFmtId="180" formatCode="#0.0;\(#0.0\);#0.0;_(@_)"/>
    <numFmt numFmtId="181" formatCode="#,##0.0;\(#,##0.0\);#,##0.0;_(@_)"/>
    <numFmt numFmtId="182" formatCode="* #,##0.0;* &quot;-&quot;#,##0.0;* &quot;-&quot;;_(@_)"/>
    <numFmt numFmtId="183" formatCode="#,##0.0;&quot;-&quot;#,##0.0;#,##0.0;_(@_)"/>
    <numFmt numFmtId="184" formatCode="#,##0_)&quot;  &quot;;\(#,##0\)&quot;  &quot;;#,##0_)&quot;  &quot;;_(@_)"/>
    <numFmt numFmtId="185" formatCode="#,##0;\(#,##0\);&quot;-&quot;;_(@_)"/>
    <numFmt numFmtId="186" formatCode="#,##0;\(#,##0\);#,##0;_(@_)"/>
    <numFmt numFmtId="187" formatCode="#,##0.00;&quot;-&quot;#,##0.00;#,##0.00;_(@_)"/>
    <numFmt numFmtId="188" formatCode="#,##0.00,;&quot;-&quot;#,##0.00,;#,##0.00,;_(@_)"/>
  </numFmts>
  <fonts count="35" x14ac:knownFonts="1">
    <font>
      <sz val="10"/>
      <name val="Arial"/>
    </font>
    <font>
      <b/>
      <sz val="10"/>
      <color rgb="FF006476"/>
      <name val="Calibri"/>
      <family val="2"/>
    </font>
    <font>
      <sz val="10"/>
      <color rgb="FF006476"/>
      <name val="Calibri"/>
      <family val="2"/>
    </font>
    <font>
      <i/>
      <sz val="10"/>
      <color rgb="FF006476"/>
      <name val="Calibri"/>
      <family val="2"/>
    </font>
    <font>
      <sz val="10"/>
      <color rgb="FFFFFFFF"/>
      <name val="Calibri"/>
      <family val="2"/>
    </font>
    <font>
      <b/>
      <sz val="10"/>
      <color rgb="FF006480"/>
      <name val="Calibri"/>
      <family val="2"/>
    </font>
    <font>
      <sz val="10"/>
      <color rgb="FF006480"/>
      <name val="Calibri"/>
      <family val="2"/>
    </font>
    <font>
      <sz val="10"/>
      <color rgb="FF14A5B6"/>
      <name val="Calibri"/>
      <family val="2"/>
    </font>
    <font>
      <sz val="10"/>
      <name val="Arial"/>
      <family val="2"/>
    </font>
    <font>
      <i/>
      <sz val="10"/>
      <color rgb="FF14A5B6"/>
      <name val="Calibri"/>
      <family val="2"/>
    </font>
    <font>
      <b/>
      <sz val="10"/>
      <color rgb="FF14A5B6"/>
      <name val="Calibri"/>
      <family val="2"/>
    </font>
    <font>
      <sz val="10"/>
      <color rgb="FF000000"/>
      <name val="Calibri"/>
      <family val="2"/>
    </font>
    <font>
      <b/>
      <sz val="10"/>
      <color rgb="FF000000"/>
      <name val="Calibri"/>
      <family val="2"/>
    </font>
    <font>
      <sz val="10"/>
      <color rgb="FF072534"/>
      <name val="Calibri"/>
      <family val="2"/>
    </font>
    <font>
      <i/>
      <sz val="10"/>
      <color rgb="FF072534"/>
      <name val="Calibri"/>
      <family val="2"/>
    </font>
    <font>
      <i/>
      <sz val="10"/>
      <color rgb="FF006480"/>
      <name val="Calibri"/>
      <family val="2"/>
    </font>
    <font>
      <sz val="10"/>
      <color rgb="FF16A5B6"/>
      <name val="Calibri"/>
      <family val="2"/>
    </font>
    <font>
      <sz val="10"/>
      <color rgb="FF000000"/>
      <name val="Verdana"/>
      <family val="2"/>
    </font>
    <font>
      <sz val="10"/>
      <name val="Verdana"/>
      <family val="2"/>
    </font>
    <font>
      <b/>
      <sz val="10"/>
      <color rgb="FF006476"/>
      <name val="Calibri"/>
      <family val="2"/>
      <scheme val="minor"/>
    </font>
    <font>
      <sz val="10"/>
      <color rgb="FF072534"/>
      <name val="Calibri"/>
      <family val="2"/>
      <scheme val="minor"/>
    </font>
    <font>
      <sz val="10"/>
      <name val="Calibri"/>
      <family val="2"/>
      <scheme val="minor"/>
    </font>
    <font>
      <sz val="10"/>
      <color indexed="47"/>
      <name val="Calibri"/>
      <family val="2"/>
      <scheme val="minor"/>
    </font>
    <font>
      <b/>
      <sz val="11"/>
      <color rgb="FF14A5B6"/>
      <name val="Calibri"/>
      <family val="2"/>
      <scheme val="minor"/>
    </font>
    <font>
      <sz val="10"/>
      <color rgb="FF14A5B6"/>
      <name val="Calibri"/>
      <family val="2"/>
      <scheme val="minor"/>
    </font>
    <font>
      <u/>
      <sz val="10"/>
      <color indexed="12"/>
      <name val="Arial"/>
      <family val="2"/>
    </font>
    <font>
      <b/>
      <sz val="10"/>
      <color rgb="FF14A5B6"/>
      <name val="Calibri"/>
      <family val="2"/>
      <scheme val="minor"/>
    </font>
    <font>
      <sz val="10"/>
      <color indexed="43"/>
      <name val="Calibri"/>
      <family val="2"/>
      <scheme val="minor"/>
    </font>
    <font>
      <sz val="10"/>
      <color rgb="FF006480"/>
      <name val="Calibri"/>
      <family val="2"/>
      <scheme val="minor"/>
    </font>
    <font>
      <sz val="10"/>
      <color rgb="FF006476"/>
      <name val="Calibri"/>
      <family val="2"/>
      <scheme val="minor"/>
    </font>
    <font>
      <sz val="10"/>
      <color indexed="8"/>
      <name val="Calibri"/>
      <family val="2"/>
      <scheme val="minor"/>
    </font>
    <font>
      <sz val="10"/>
      <color rgb="FFFF0000"/>
      <name val="Calibri"/>
      <family val="2"/>
      <scheme val="minor"/>
    </font>
    <font>
      <b/>
      <sz val="10"/>
      <color indexed="43"/>
      <name val="Calibri"/>
      <family val="2"/>
      <scheme val="minor"/>
    </font>
    <font>
      <sz val="10"/>
      <color rgb="FF006476"/>
      <name val="Calibri"/>
      <family val="2"/>
    </font>
    <font>
      <sz val="10"/>
      <name val="Arial"/>
      <family val="2"/>
    </font>
  </fonts>
  <fills count="5">
    <fill>
      <patternFill patternType="none"/>
    </fill>
    <fill>
      <patternFill patternType="gray125"/>
    </fill>
    <fill>
      <patternFill patternType="solid">
        <fgColor rgb="FFFFFFFF"/>
        <bgColor indexed="64"/>
      </patternFill>
    </fill>
    <fill>
      <patternFill patternType="solid">
        <fgColor rgb="FF14A5B6"/>
        <bgColor indexed="64"/>
      </patternFill>
    </fill>
    <fill>
      <patternFill patternType="solid">
        <fgColor rgb="FFEDF7F9"/>
        <bgColor indexed="64"/>
      </patternFill>
    </fill>
  </fills>
  <borders count="7">
    <border>
      <left/>
      <right/>
      <top/>
      <bottom/>
      <diagonal/>
    </border>
    <border>
      <left/>
      <right/>
      <top/>
      <bottom style="thin">
        <color rgb="FF000000"/>
      </bottom>
      <diagonal/>
    </border>
    <border>
      <left/>
      <right/>
      <top style="thin">
        <color rgb="FF000000"/>
      </top>
      <bottom/>
      <diagonal/>
    </border>
    <border>
      <left/>
      <right/>
      <top style="thin">
        <color rgb="FF000000"/>
      </top>
      <bottom style="thin">
        <color rgb="FF000000"/>
      </bottom>
      <diagonal/>
    </border>
    <border>
      <left/>
      <right/>
      <top/>
      <bottom style="thin">
        <color rgb="FF14A5B6"/>
      </bottom>
      <diagonal/>
    </border>
    <border>
      <left/>
      <right/>
      <top/>
      <bottom style="thin">
        <color rgb="FF61B8CD"/>
      </bottom>
      <diagonal/>
    </border>
    <border>
      <left/>
      <right/>
      <top style="thin">
        <color rgb="FF14A5B6"/>
      </top>
      <bottom/>
      <diagonal/>
    </border>
  </borders>
  <cellStyleXfs count="4">
    <xf numFmtId="0" fontId="0" fillId="0" borderId="0"/>
    <xf numFmtId="0" fontId="18" fillId="0" borderId="0"/>
    <xf numFmtId="0" fontId="18" fillId="0" borderId="0"/>
    <xf numFmtId="0" fontId="25" fillId="0" borderId="0" applyNumberFormat="0" applyFill="0" applyBorder="0" applyAlignment="0" applyProtection="0">
      <alignment vertical="top"/>
      <protection locked="0"/>
    </xf>
  </cellStyleXfs>
  <cellXfs count="287">
    <xf numFmtId="0" fontId="0" fillId="0" borderId="0" xfId="0"/>
    <xf numFmtId="0" fontId="2" fillId="2" borderId="0" xfId="0" applyFont="1" applyFill="1" applyAlignment="1">
      <alignment wrapText="1"/>
    </xf>
    <xf numFmtId="0" fontId="2" fillId="2" borderId="0" xfId="0" applyFont="1" applyFill="1" applyAlignment="1">
      <alignment horizontal="left" vertical="center" wrapText="1"/>
    </xf>
    <xf numFmtId="0" fontId="2" fillId="2" borderId="0" xfId="0" applyFont="1" applyFill="1" applyAlignment="1">
      <alignment vertical="center" wrapText="1"/>
    </xf>
    <xf numFmtId="0" fontId="3" fillId="2" borderId="0" xfId="0" applyFont="1" applyFill="1" applyAlignment="1">
      <alignment horizontal="left" vertical="center" wrapText="1"/>
    </xf>
    <xf numFmtId="0" fontId="2" fillId="2" borderId="0" xfId="0" applyFont="1" applyFill="1" applyAlignment="1">
      <alignment horizontal="center" vertical="center" wrapText="1"/>
    </xf>
    <xf numFmtId="0" fontId="2" fillId="4" borderId="0" xfId="0" applyFont="1" applyFill="1" applyAlignment="1">
      <alignment horizontal="center" vertical="center" wrapText="1"/>
    </xf>
    <xf numFmtId="0" fontId="5" fillId="2" borderId="1" xfId="0" applyFont="1" applyFill="1" applyBorder="1" applyAlignment="1">
      <alignment horizontal="right" vertical="center" wrapText="1"/>
    </xf>
    <xf numFmtId="0" fontId="6" fillId="2" borderId="2" xfId="0" applyFont="1" applyFill="1" applyBorder="1" applyAlignment="1">
      <alignment vertical="center" wrapText="1"/>
    </xf>
    <xf numFmtId="165" fontId="2" fillId="2" borderId="0" xfId="0" applyNumberFormat="1" applyFont="1" applyFill="1" applyAlignment="1">
      <alignment vertical="center" wrapText="1"/>
    </xf>
    <xf numFmtId="165" fontId="2" fillId="4" borderId="0" xfId="0" applyNumberFormat="1" applyFont="1" applyFill="1" applyAlignment="1">
      <alignment vertical="center" wrapText="1"/>
    </xf>
    <xf numFmtId="0" fontId="2" fillId="2" borderId="0" xfId="0" applyFont="1" applyFill="1" applyAlignment="1">
      <alignment horizontal="left" vertical="center" wrapText="1" indent="3"/>
    </xf>
    <xf numFmtId="0" fontId="2" fillId="2" borderId="0" xfId="0" applyFont="1" applyFill="1" applyAlignment="1">
      <alignment horizontal="left" vertical="center" wrapText="1" indent="5"/>
    </xf>
    <xf numFmtId="0" fontId="2" fillId="2" borderId="0" xfId="0" applyFont="1" applyFill="1" applyAlignment="1">
      <alignment horizontal="left" vertical="center" wrapText="1" indent="6"/>
    </xf>
    <xf numFmtId="0" fontId="2" fillId="2" borderId="1" xfId="0" applyFont="1" applyFill="1" applyBorder="1" applyAlignment="1">
      <alignment horizontal="left" vertical="center" wrapText="1" indent="3"/>
    </xf>
    <xf numFmtId="165" fontId="2" fillId="2" borderId="1" xfId="0" applyNumberFormat="1" applyFont="1" applyFill="1" applyBorder="1" applyAlignment="1">
      <alignment vertical="center" wrapText="1"/>
    </xf>
    <xf numFmtId="165" fontId="2" fillId="4" borderId="1" xfId="0" applyNumberFormat="1" applyFont="1" applyFill="1" applyBorder="1" applyAlignment="1">
      <alignment vertical="center" wrapText="1"/>
    </xf>
    <xf numFmtId="0" fontId="2" fillId="2" borderId="2" xfId="0" applyFont="1" applyFill="1" applyBorder="1" applyAlignment="1">
      <alignment horizontal="left" vertical="center" wrapText="1"/>
    </xf>
    <xf numFmtId="165" fontId="2" fillId="2" borderId="2" xfId="0" applyNumberFormat="1" applyFont="1" applyFill="1" applyBorder="1" applyAlignment="1">
      <alignment vertical="center" wrapText="1"/>
    </xf>
    <xf numFmtId="165" fontId="2" fillId="4" borderId="2" xfId="0" applyNumberFormat="1" applyFont="1" applyFill="1" applyBorder="1" applyAlignment="1">
      <alignment vertical="center" wrapText="1"/>
    </xf>
    <xf numFmtId="0" fontId="7" fillId="2" borderId="3" xfId="0" applyFont="1" applyFill="1" applyBorder="1" applyAlignment="1">
      <alignment horizontal="left" vertical="center" wrapText="1"/>
    </xf>
    <xf numFmtId="165" fontId="7" fillId="2" borderId="3" xfId="0" applyNumberFormat="1" applyFont="1" applyFill="1" applyBorder="1" applyAlignment="1">
      <alignment vertical="center" wrapText="1"/>
    </xf>
    <xf numFmtId="165" fontId="7" fillId="4" borderId="3" xfId="0" applyNumberFormat="1" applyFont="1" applyFill="1" applyBorder="1" applyAlignment="1">
      <alignment vertical="center" wrapText="1"/>
    </xf>
    <xf numFmtId="0" fontId="3" fillId="2" borderId="0" xfId="0" applyFont="1" applyFill="1" applyAlignment="1">
      <alignment horizontal="justify" vertical="center" wrapText="1"/>
    </xf>
    <xf numFmtId="0" fontId="7" fillId="2" borderId="0" xfId="0" applyFont="1" applyFill="1" applyAlignment="1">
      <alignment horizontal="left" vertical="center" wrapText="1" indent="1"/>
    </xf>
    <xf numFmtId="166" fontId="7" fillId="2" borderId="0" xfId="0" applyNumberFormat="1" applyFont="1" applyFill="1" applyAlignment="1">
      <alignment horizontal="right" vertical="center" wrapText="1"/>
    </xf>
    <xf numFmtId="166" fontId="7" fillId="4" borderId="0" xfId="0" applyNumberFormat="1" applyFont="1" applyFill="1" applyAlignment="1">
      <alignment horizontal="right" vertical="center" wrapText="1"/>
    </xf>
    <xf numFmtId="165" fontId="7" fillId="2" borderId="0" xfId="0" applyNumberFormat="1" applyFont="1" applyFill="1" applyAlignment="1">
      <alignment vertical="center" wrapText="1"/>
    </xf>
    <xf numFmtId="165" fontId="7" fillId="4" borderId="0" xfId="0" applyNumberFormat="1" applyFont="1" applyFill="1" applyAlignment="1">
      <alignment vertical="center" wrapText="1"/>
    </xf>
    <xf numFmtId="0" fontId="2" fillId="2" borderId="0" xfId="0" applyFont="1" applyFill="1" applyAlignment="1">
      <alignment horizontal="left" vertical="center" wrapText="1" indent="1"/>
    </xf>
    <xf numFmtId="166" fontId="2" fillId="2" borderId="0" xfId="0" applyNumberFormat="1" applyFont="1" applyFill="1" applyAlignment="1">
      <alignment horizontal="right" vertical="center" wrapText="1"/>
    </xf>
    <xf numFmtId="166" fontId="2" fillId="4" borderId="0" xfId="0" applyNumberFormat="1" applyFont="1" applyFill="1" applyAlignment="1">
      <alignment horizontal="right" vertical="center" wrapText="1"/>
    </xf>
    <xf numFmtId="0" fontId="8" fillId="0" borderId="2" xfId="0" applyFont="1" applyBorder="1" applyAlignment="1">
      <alignment wrapText="1"/>
    </xf>
    <xf numFmtId="0" fontId="8" fillId="0" borderId="3" xfId="0" applyFont="1" applyBorder="1" applyAlignment="1">
      <alignment wrapText="1"/>
    </xf>
    <xf numFmtId="0" fontId="2" fillId="2" borderId="0" xfId="0" applyFont="1" applyFill="1" applyAlignment="1">
      <alignment horizontal="right" vertical="center" wrapText="1"/>
    </xf>
    <xf numFmtId="0" fontId="2" fillId="4" borderId="0" xfId="0" applyFont="1" applyFill="1" applyAlignment="1">
      <alignment horizontal="right" vertical="center" wrapText="1"/>
    </xf>
    <xf numFmtId="0" fontId="7" fillId="2" borderId="0" xfId="0" applyFont="1" applyFill="1" applyAlignment="1">
      <alignment horizontal="left" vertical="center" wrapText="1"/>
    </xf>
    <xf numFmtId="167" fontId="7" fillId="2" borderId="0" xfId="0" applyNumberFormat="1" applyFont="1" applyFill="1" applyAlignment="1">
      <alignment vertical="center" wrapText="1"/>
    </xf>
    <xf numFmtId="167" fontId="7" fillId="4" borderId="0" xfId="0" applyNumberFormat="1" applyFont="1" applyFill="1" applyAlignment="1">
      <alignment vertical="center" wrapText="1"/>
    </xf>
    <xf numFmtId="167" fontId="2" fillId="2" borderId="0" xfId="0" applyNumberFormat="1" applyFont="1" applyFill="1" applyAlignment="1">
      <alignment vertical="center" wrapText="1"/>
    </xf>
    <xf numFmtId="167" fontId="2" fillId="4" borderId="0" xfId="0" applyNumberFormat="1" applyFont="1" applyFill="1" applyAlignment="1">
      <alignment vertical="center" wrapText="1"/>
    </xf>
    <xf numFmtId="168" fontId="2" fillId="2" borderId="0" xfId="0" applyNumberFormat="1" applyFont="1" applyFill="1" applyAlignment="1">
      <alignment vertical="center" wrapText="1"/>
    </xf>
    <xf numFmtId="0" fontId="9" fillId="2" borderId="0" xfId="0" applyFont="1" applyFill="1" applyAlignment="1">
      <alignment horizontal="left" vertical="center" wrapText="1" indent="1"/>
    </xf>
    <xf numFmtId="0" fontId="7" fillId="4" borderId="0" xfId="0" applyFont="1" applyFill="1" applyAlignment="1">
      <alignment horizontal="right" vertical="center" wrapText="1"/>
    </xf>
    <xf numFmtId="167" fontId="9" fillId="2" borderId="0" xfId="0" applyNumberFormat="1" applyFont="1" applyFill="1" applyAlignment="1">
      <alignment vertical="center" wrapText="1"/>
    </xf>
    <xf numFmtId="167" fontId="9" fillId="4" borderId="0" xfId="0" applyNumberFormat="1" applyFont="1" applyFill="1" applyAlignment="1">
      <alignment vertical="center" wrapText="1"/>
    </xf>
    <xf numFmtId="0" fontId="9" fillId="2" borderId="0" xfId="0" applyFont="1" applyFill="1" applyAlignment="1">
      <alignment horizontal="left" vertical="center" wrapText="1"/>
    </xf>
    <xf numFmtId="166" fontId="9" fillId="2" borderId="0" xfId="0" applyNumberFormat="1" applyFont="1" applyFill="1" applyAlignment="1">
      <alignment horizontal="right" vertical="center" wrapText="1"/>
    </xf>
    <xf numFmtId="166" fontId="9" fillId="4" borderId="0" xfId="0" applyNumberFormat="1" applyFont="1" applyFill="1" applyAlignment="1">
      <alignment horizontal="right" vertical="center" wrapText="1"/>
    </xf>
    <xf numFmtId="0" fontId="6" fillId="4" borderId="0" xfId="0" applyFont="1" applyFill="1" applyAlignment="1">
      <alignment horizontal="right" vertical="center" wrapText="1"/>
    </xf>
    <xf numFmtId="169" fontId="7" fillId="2" borderId="0" xfId="0" applyNumberFormat="1" applyFont="1" applyFill="1" applyAlignment="1">
      <alignment vertical="center" wrapText="1"/>
    </xf>
    <xf numFmtId="169" fontId="7" fillId="4" borderId="0" xfId="0" applyNumberFormat="1" applyFont="1" applyFill="1" applyAlignment="1">
      <alignment vertical="center" wrapText="1"/>
    </xf>
    <xf numFmtId="0" fontId="3" fillId="2" borderId="0" xfId="0" applyFont="1" applyFill="1" applyAlignment="1">
      <alignment horizontal="left" vertical="center" wrapText="1" indent="1"/>
    </xf>
    <xf numFmtId="169" fontId="3" fillId="2" borderId="0" xfId="0" applyNumberFormat="1" applyFont="1" applyFill="1" applyAlignment="1">
      <alignment vertical="center" wrapText="1"/>
    </xf>
    <xf numFmtId="169" fontId="3" fillId="4" borderId="0" xfId="0" applyNumberFormat="1" applyFont="1" applyFill="1" applyAlignment="1">
      <alignment vertical="center" wrapText="1"/>
    </xf>
    <xf numFmtId="0" fontId="3" fillId="2" borderId="0" xfId="0" applyFont="1" applyFill="1" applyAlignment="1">
      <alignment horizontal="justify" vertical="top" wrapText="1"/>
    </xf>
    <xf numFmtId="0" fontId="3" fillId="2" borderId="0" xfId="0" applyFont="1" applyFill="1" applyAlignment="1">
      <alignment vertical="center" wrapText="1"/>
    </xf>
    <xf numFmtId="0" fontId="3" fillId="2" borderId="0" xfId="0" applyFont="1" applyFill="1" applyAlignment="1">
      <alignment horizontal="left" vertical="top" wrapText="1"/>
    </xf>
    <xf numFmtId="170" fontId="7" fillId="2" borderId="0" xfId="0" applyNumberFormat="1" applyFont="1" applyFill="1" applyAlignment="1">
      <alignment horizontal="right" vertical="center" wrapText="1"/>
    </xf>
    <xf numFmtId="170" fontId="7" fillId="4" borderId="0" xfId="0" applyNumberFormat="1" applyFont="1" applyFill="1" applyAlignment="1">
      <alignment horizontal="right" vertical="center" wrapText="1"/>
    </xf>
    <xf numFmtId="170" fontId="2" fillId="2" borderId="0" xfId="0" applyNumberFormat="1" applyFont="1" applyFill="1" applyAlignment="1">
      <alignment horizontal="right" vertical="center" wrapText="1"/>
    </xf>
    <xf numFmtId="170" fontId="6" fillId="2" borderId="0" xfId="0" applyNumberFormat="1" applyFont="1" applyFill="1" applyAlignment="1">
      <alignment horizontal="right" vertical="center" wrapText="1"/>
    </xf>
    <xf numFmtId="170" fontId="2" fillId="4" borderId="0" xfId="0" applyNumberFormat="1" applyFont="1" applyFill="1" applyAlignment="1">
      <alignment horizontal="right" vertical="center" wrapText="1"/>
    </xf>
    <xf numFmtId="170" fontId="6" fillId="4" borderId="0" xfId="0" applyNumberFormat="1" applyFont="1" applyFill="1" applyAlignment="1">
      <alignment horizontal="right" vertical="center" wrapText="1"/>
    </xf>
    <xf numFmtId="0" fontId="10" fillId="2" borderId="0" xfId="0" applyFont="1" applyFill="1" applyAlignment="1">
      <alignment horizontal="left" vertical="center" wrapText="1"/>
    </xf>
    <xf numFmtId="167" fontId="10" fillId="2" borderId="0" xfId="0" applyNumberFormat="1" applyFont="1" applyFill="1" applyAlignment="1">
      <alignment vertical="center" wrapText="1"/>
    </xf>
    <xf numFmtId="167" fontId="10" fillId="4" borderId="0" xfId="0" applyNumberFormat="1" applyFont="1" applyFill="1" applyAlignment="1">
      <alignment vertical="center" wrapText="1"/>
    </xf>
    <xf numFmtId="0" fontId="7" fillId="2" borderId="0" xfId="0" applyFont="1" applyFill="1" applyAlignment="1">
      <alignment horizontal="right" vertical="center" wrapText="1"/>
    </xf>
    <xf numFmtId="171" fontId="7" fillId="2" borderId="0" xfId="0" applyNumberFormat="1" applyFont="1" applyFill="1" applyAlignment="1">
      <alignment horizontal="right" vertical="center" wrapText="1"/>
    </xf>
    <xf numFmtId="171" fontId="7" fillId="4" borderId="0" xfId="0" applyNumberFormat="1" applyFont="1" applyFill="1" applyAlignment="1">
      <alignment horizontal="right" vertical="center" wrapText="1"/>
    </xf>
    <xf numFmtId="0" fontId="11" fillId="2" borderId="0" xfId="0" applyFont="1" applyFill="1" applyAlignment="1">
      <alignment horizontal="left" wrapText="1"/>
    </xf>
    <xf numFmtId="0" fontId="11" fillId="2" borderId="0" xfId="0" applyFont="1" applyFill="1" applyAlignment="1">
      <alignment wrapText="1"/>
    </xf>
    <xf numFmtId="172" fontId="7" fillId="2" borderId="0" xfId="0" applyNumberFormat="1" applyFont="1" applyFill="1" applyAlignment="1">
      <alignment vertical="center" wrapText="1"/>
    </xf>
    <xf numFmtId="172" fontId="7" fillId="4" borderId="0" xfId="0" applyNumberFormat="1" applyFont="1" applyFill="1" applyAlignment="1">
      <alignment vertical="center" wrapText="1"/>
    </xf>
    <xf numFmtId="173" fontId="2" fillId="2" borderId="0" xfId="0" applyNumberFormat="1" applyFont="1" applyFill="1" applyAlignment="1">
      <alignment horizontal="right" vertical="center" wrapText="1"/>
    </xf>
    <xf numFmtId="173" fontId="2" fillId="4" borderId="0" xfId="0" applyNumberFormat="1" applyFont="1" applyFill="1" applyAlignment="1">
      <alignment horizontal="right" vertical="center" wrapText="1"/>
    </xf>
    <xf numFmtId="174" fontId="2" fillId="2" borderId="0" xfId="0" applyNumberFormat="1" applyFont="1" applyFill="1" applyAlignment="1">
      <alignment horizontal="right" vertical="center" wrapText="1"/>
    </xf>
    <xf numFmtId="174" fontId="2" fillId="4" borderId="0" xfId="0" applyNumberFormat="1" applyFont="1" applyFill="1" applyAlignment="1">
      <alignment horizontal="right" vertical="center" wrapText="1"/>
    </xf>
    <xf numFmtId="175" fontId="2" fillId="2" borderId="0" xfId="0" applyNumberFormat="1" applyFont="1" applyFill="1" applyAlignment="1">
      <alignment horizontal="right" vertical="center" wrapText="1"/>
    </xf>
    <xf numFmtId="175" fontId="2" fillId="4" borderId="0" xfId="0" applyNumberFormat="1" applyFont="1" applyFill="1" applyAlignment="1">
      <alignment horizontal="right" vertical="center" wrapText="1"/>
    </xf>
    <xf numFmtId="0" fontId="4" fillId="3" borderId="0" xfId="0" applyFont="1" applyFill="1" applyAlignment="1">
      <alignment horizontal="center" vertical="center" wrapText="1"/>
    </xf>
    <xf numFmtId="176" fontId="2" fillId="2" borderId="0" xfId="0" applyNumberFormat="1" applyFont="1" applyFill="1" applyAlignment="1">
      <alignment horizontal="center" vertical="center" wrapText="1"/>
    </xf>
    <xf numFmtId="177" fontId="2" fillId="2" borderId="0" xfId="0" applyNumberFormat="1" applyFont="1" applyFill="1" applyAlignment="1">
      <alignment horizontal="center" vertical="center" wrapText="1"/>
    </xf>
    <xf numFmtId="178" fontId="2" fillId="2" borderId="0" xfId="0" applyNumberFormat="1" applyFont="1" applyFill="1" applyAlignment="1">
      <alignment horizontal="center" vertical="center" wrapText="1"/>
    </xf>
    <xf numFmtId="0" fontId="2" fillId="2" borderId="1" xfId="0" applyFont="1" applyFill="1" applyBorder="1" applyAlignment="1">
      <alignment horizontal="left" vertical="center" wrapText="1"/>
    </xf>
    <xf numFmtId="176" fontId="2" fillId="2" borderId="1" xfId="0" applyNumberFormat="1" applyFont="1" applyFill="1" applyBorder="1" applyAlignment="1">
      <alignment horizontal="center" vertical="center" wrapText="1"/>
    </xf>
    <xf numFmtId="177"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178" fontId="2" fillId="2" borderId="1" xfId="0" applyNumberFormat="1" applyFont="1" applyFill="1" applyBorder="1" applyAlignment="1">
      <alignment horizontal="center" vertical="center" wrapText="1"/>
    </xf>
    <xf numFmtId="0" fontId="3" fillId="0" borderId="0" xfId="0" applyFont="1" applyAlignment="1">
      <alignment wrapText="1"/>
    </xf>
    <xf numFmtId="167" fontId="2" fillId="2" borderId="1" xfId="0" applyNumberFormat="1" applyFont="1" applyFill="1" applyBorder="1" applyAlignment="1">
      <alignment vertical="center" wrapText="1"/>
    </xf>
    <xf numFmtId="0" fontId="10" fillId="2" borderId="3" xfId="0" applyFont="1" applyFill="1" applyBorder="1" applyAlignment="1">
      <alignment horizontal="left" vertical="center" wrapText="1"/>
    </xf>
    <xf numFmtId="167" fontId="10" fillId="2" borderId="3" xfId="0" applyNumberFormat="1" applyFont="1" applyFill="1" applyBorder="1" applyAlignment="1">
      <alignment vertical="center" wrapText="1"/>
    </xf>
    <xf numFmtId="0" fontId="1" fillId="2" borderId="0" xfId="0" applyFont="1" applyFill="1" applyAlignment="1">
      <alignment horizontal="left" vertical="center" wrapText="1"/>
    </xf>
    <xf numFmtId="0" fontId="8" fillId="0" borderId="0" xfId="0" applyFont="1" applyAlignment="1">
      <alignment wrapText="1"/>
    </xf>
    <xf numFmtId="179" fontId="2" fillId="2" borderId="0" xfId="0" applyNumberFormat="1" applyFont="1" applyFill="1" applyAlignment="1">
      <alignment vertical="center" wrapText="1"/>
    </xf>
    <xf numFmtId="0" fontId="12" fillId="2" borderId="0" xfId="0" applyFont="1" applyFill="1" applyAlignment="1">
      <alignment vertical="center" wrapText="1"/>
    </xf>
    <xf numFmtId="0" fontId="1" fillId="2" borderId="1" xfId="0" applyFont="1" applyFill="1" applyBorder="1" applyAlignment="1">
      <alignment horizontal="center" vertical="center" wrapText="1"/>
    </xf>
    <xf numFmtId="0" fontId="11" fillId="2" borderId="2" xfId="0" applyFont="1" applyFill="1" applyBorder="1" applyAlignment="1">
      <alignment horizontal="left" vertical="center" wrapText="1" indent="1"/>
    </xf>
    <xf numFmtId="0" fontId="11" fillId="2" borderId="2" xfId="0" applyFont="1" applyFill="1" applyBorder="1" applyAlignment="1">
      <alignment vertical="center" wrapText="1"/>
    </xf>
    <xf numFmtId="0" fontId="10" fillId="2" borderId="0" xfId="0" applyFont="1" applyFill="1" applyAlignment="1">
      <alignment horizontal="right" vertical="center" wrapText="1"/>
    </xf>
    <xf numFmtId="166" fontId="10" fillId="2" borderId="3" xfId="0" applyNumberFormat="1" applyFont="1" applyFill="1" applyBorder="1" applyAlignment="1">
      <alignment horizontal="right" vertical="center" wrapText="1"/>
    </xf>
    <xf numFmtId="0" fontId="2" fillId="2" borderId="0" xfId="0" applyFont="1" applyFill="1" applyAlignment="1">
      <alignment horizontal="left" vertical="center" wrapText="1" indent="2"/>
    </xf>
    <xf numFmtId="168" fontId="2" fillId="4" borderId="0" xfId="0" applyNumberFormat="1" applyFont="1" applyFill="1" applyAlignment="1">
      <alignment vertical="center" wrapText="1"/>
    </xf>
    <xf numFmtId="0" fontId="9" fillId="2" borderId="0" xfId="0" applyFont="1" applyFill="1" applyAlignment="1">
      <alignment horizontal="right" vertical="center" wrapText="1"/>
    </xf>
    <xf numFmtId="0" fontId="2" fillId="2" borderId="0" xfId="0" applyFont="1" applyFill="1" applyAlignment="1">
      <alignment horizontal="left" vertical="center" wrapText="1" indent="4"/>
    </xf>
    <xf numFmtId="0" fontId="2" fillId="2" borderId="1" xfId="0" applyFont="1" applyFill="1" applyBorder="1" applyAlignment="1">
      <alignment horizontal="right" vertical="center" wrapText="1"/>
    </xf>
    <xf numFmtId="0" fontId="2" fillId="2" borderId="2" xfId="0" applyFont="1" applyFill="1" applyBorder="1" applyAlignment="1">
      <alignment horizontal="right" vertical="center" wrapText="1"/>
    </xf>
    <xf numFmtId="0" fontId="13" fillId="2" borderId="1" xfId="0" applyFont="1" applyFill="1" applyBorder="1" applyAlignment="1">
      <alignment horizontal="right" vertical="center" wrapText="1"/>
    </xf>
    <xf numFmtId="0" fontId="14" fillId="2" borderId="1" xfId="0" applyFont="1" applyFill="1" applyBorder="1" applyAlignment="1">
      <alignment vertical="top" wrapText="1"/>
    </xf>
    <xf numFmtId="0" fontId="2" fillId="4" borderId="0" xfId="0" applyFont="1" applyFill="1" applyAlignment="1">
      <alignment vertical="center" wrapText="1"/>
    </xf>
    <xf numFmtId="0" fontId="7" fillId="2" borderId="1" xfId="0" applyFont="1" applyFill="1" applyBorder="1" applyAlignment="1">
      <alignment horizontal="left" vertical="center" wrapText="1"/>
    </xf>
    <xf numFmtId="165" fontId="7" fillId="2" borderId="1" xfId="0" applyNumberFormat="1" applyFont="1" applyFill="1" applyBorder="1" applyAlignment="1">
      <alignment vertical="center" wrapText="1"/>
    </xf>
    <xf numFmtId="165" fontId="7" fillId="4" borderId="1" xfId="0" applyNumberFormat="1" applyFont="1" applyFill="1" applyBorder="1" applyAlignment="1">
      <alignment vertical="center" wrapText="1"/>
    </xf>
    <xf numFmtId="180" fontId="2" fillId="2" borderId="0" xfId="0" applyNumberFormat="1" applyFont="1" applyFill="1" applyAlignment="1">
      <alignment horizontal="right" vertical="center" wrapText="1"/>
    </xf>
    <xf numFmtId="180" fontId="2" fillId="4" borderId="0" xfId="0" applyNumberFormat="1" applyFont="1" applyFill="1" applyAlignment="1">
      <alignment horizontal="right" vertical="center" wrapText="1"/>
    </xf>
    <xf numFmtId="0" fontId="7" fillId="2" borderId="0" xfId="0" applyFont="1" applyFill="1" applyAlignment="1">
      <alignment vertical="center" wrapText="1"/>
    </xf>
    <xf numFmtId="0" fontId="13" fillId="2" borderId="1" xfId="0" applyFont="1" applyFill="1" applyBorder="1" applyAlignment="1">
      <alignment horizontal="left" vertical="center" wrapText="1" indent="1"/>
    </xf>
    <xf numFmtId="180" fontId="7" fillId="2" borderId="0" xfId="0" applyNumberFormat="1" applyFont="1" applyFill="1" applyAlignment="1">
      <alignment horizontal="right" vertical="center" wrapText="1"/>
    </xf>
    <xf numFmtId="180" fontId="7" fillId="4" borderId="0" xfId="0" applyNumberFormat="1" applyFont="1" applyFill="1" applyAlignment="1">
      <alignment horizontal="right" vertical="center" wrapText="1"/>
    </xf>
    <xf numFmtId="0" fontId="7" fillId="2" borderId="1" xfId="0" applyFont="1" applyFill="1" applyBorder="1" applyAlignment="1">
      <alignment horizontal="left" vertical="center" wrapText="1" indent="1"/>
    </xf>
    <xf numFmtId="167" fontId="7" fillId="2" borderId="1" xfId="0" applyNumberFormat="1" applyFont="1" applyFill="1" applyBorder="1" applyAlignment="1">
      <alignment vertical="center" wrapText="1"/>
    </xf>
    <xf numFmtId="167" fontId="7" fillId="4" borderId="1" xfId="0" applyNumberFormat="1" applyFont="1" applyFill="1" applyBorder="1" applyAlignment="1">
      <alignment vertical="center" wrapText="1"/>
    </xf>
    <xf numFmtId="181" fontId="2" fillId="2" borderId="0" xfId="0" applyNumberFormat="1" applyFont="1" applyFill="1" applyAlignment="1">
      <alignment horizontal="right" vertical="center" wrapText="1"/>
    </xf>
    <xf numFmtId="181" fontId="2" fillId="4" borderId="0" xfId="0" applyNumberFormat="1" applyFont="1" applyFill="1" applyAlignment="1">
      <alignment horizontal="right" vertical="center" wrapText="1"/>
    </xf>
    <xf numFmtId="0" fontId="13" fillId="2" borderId="1" xfId="0" applyFont="1" applyFill="1" applyBorder="1" applyAlignment="1">
      <alignment vertical="center" wrapText="1"/>
    </xf>
    <xf numFmtId="0" fontId="13" fillId="2" borderId="2" xfId="0" applyFont="1" applyFill="1" applyBorder="1" applyAlignment="1">
      <alignment vertical="center" wrapText="1"/>
    </xf>
    <xf numFmtId="181" fontId="7" fillId="2" borderId="3" xfId="0" applyNumberFormat="1" applyFont="1" applyFill="1" applyBorder="1" applyAlignment="1">
      <alignment horizontal="right" vertical="center" wrapText="1"/>
    </xf>
    <xf numFmtId="181" fontId="7" fillId="4" borderId="3" xfId="0" applyNumberFormat="1" applyFont="1" applyFill="1" applyBorder="1" applyAlignment="1">
      <alignment horizontal="right" vertical="center" wrapText="1"/>
    </xf>
    <xf numFmtId="0" fontId="3" fillId="2" borderId="1" xfId="0" applyFont="1" applyFill="1" applyBorder="1" applyAlignment="1">
      <alignment horizontal="justify" vertical="center" wrapText="1"/>
    </xf>
    <xf numFmtId="182" fontId="7" fillId="2" borderId="0" xfId="0" applyNumberFormat="1" applyFont="1" applyFill="1" applyAlignment="1">
      <alignment vertical="center" wrapText="1"/>
    </xf>
    <xf numFmtId="182" fontId="7" fillId="4" borderId="0" xfId="0" applyNumberFormat="1" applyFont="1" applyFill="1" applyAlignment="1">
      <alignment vertical="center" wrapText="1"/>
    </xf>
    <xf numFmtId="0" fontId="6" fillId="2" borderId="0" xfId="0" applyFont="1" applyFill="1" applyAlignment="1">
      <alignment horizontal="left" vertical="center" wrapText="1" indent="1"/>
    </xf>
    <xf numFmtId="0" fontId="13" fillId="2" borderId="2" xfId="0" applyFont="1" applyFill="1" applyBorder="1" applyAlignment="1">
      <alignment horizontal="right" vertical="center" wrapText="1"/>
    </xf>
    <xf numFmtId="168" fontId="7" fillId="2" borderId="0" xfId="0" applyNumberFormat="1" applyFont="1" applyFill="1" applyAlignment="1">
      <alignment vertical="center" wrapText="1"/>
    </xf>
    <xf numFmtId="168" fontId="7" fillId="4" borderId="0" xfId="0" applyNumberFormat="1" applyFont="1" applyFill="1" applyAlignment="1">
      <alignment vertical="center" wrapText="1"/>
    </xf>
    <xf numFmtId="0" fontId="2" fillId="2" borderId="0" xfId="0" applyFont="1" applyFill="1" applyAlignment="1">
      <alignment horizontal="justify" vertical="center" wrapText="1"/>
    </xf>
    <xf numFmtId="0" fontId="2" fillId="2" borderId="0" xfId="0" applyFont="1" applyFill="1" applyAlignment="1">
      <alignment horizontal="center" wrapText="1"/>
    </xf>
    <xf numFmtId="0" fontId="2" fillId="4" borderId="0" xfId="0" applyFont="1" applyFill="1" applyAlignment="1">
      <alignment horizontal="center" wrapText="1"/>
    </xf>
    <xf numFmtId="165" fontId="16" fillId="2" borderId="0" xfId="0" applyNumberFormat="1" applyFont="1" applyFill="1" applyAlignment="1">
      <alignment vertical="center" wrapText="1"/>
    </xf>
    <xf numFmtId="165" fontId="16" fillId="4" borderId="0" xfId="0" applyNumberFormat="1" applyFont="1" applyFill="1" applyAlignment="1">
      <alignment vertical="center" wrapText="1"/>
    </xf>
    <xf numFmtId="0" fontId="7" fillId="2" borderId="1" xfId="0" applyFont="1" applyFill="1" applyBorder="1" applyAlignment="1">
      <alignment horizontal="right" vertical="center" wrapText="1"/>
    </xf>
    <xf numFmtId="0" fontId="7" fillId="2" borderId="1" xfId="0" applyFont="1" applyFill="1" applyBorder="1" applyAlignment="1">
      <alignment vertical="center" wrapText="1"/>
    </xf>
    <xf numFmtId="0" fontId="7" fillId="2" borderId="2" xfId="0" applyFont="1" applyFill="1" applyBorder="1" applyAlignment="1">
      <alignment wrapText="1"/>
    </xf>
    <xf numFmtId="183" fontId="7" fillId="2" borderId="0" xfId="0" applyNumberFormat="1" applyFont="1" applyFill="1" applyAlignment="1">
      <alignment horizontal="right" vertical="center" wrapText="1"/>
    </xf>
    <xf numFmtId="0" fontId="13" fillId="2" borderId="2" xfId="0" applyFont="1" applyFill="1" applyBorder="1" applyAlignment="1">
      <alignment horizontal="left" wrapText="1"/>
    </xf>
    <xf numFmtId="0" fontId="12" fillId="0" borderId="1" xfId="0" applyFont="1" applyBorder="1" applyAlignment="1">
      <alignment horizontal="right" vertical="center" wrapText="1"/>
    </xf>
    <xf numFmtId="0" fontId="12" fillId="0" borderId="2" xfId="0" applyFont="1" applyBorder="1" applyAlignment="1">
      <alignment horizontal="right" vertical="center" wrapText="1"/>
    </xf>
    <xf numFmtId="0" fontId="9" fillId="4" borderId="0" xfId="0" applyFont="1" applyFill="1" applyAlignment="1">
      <alignment horizontal="right" vertical="center" wrapText="1"/>
    </xf>
    <xf numFmtId="0" fontId="2" fillId="2" borderId="1" xfId="0" applyFont="1" applyFill="1" applyBorder="1" applyAlignment="1">
      <alignment horizontal="left" vertical="center" wrapText="1" indent="1"/>
    </xf>
    <xf numFmtId="0" fontId="12" fillId="2" borderId="0" xfId="0" applyFont="1" applyFill="1" applyAlignment="1">
      <alignment vertical="top" wrapText="1"/>
    </xf>
    <xf numFmtId="184" fontId="2" fillId="2" borderId="0" xfId="0" applyNumberFormat="1" applyFont="1" applyFill="1" applyAlignment="1">
      <alignment horizontal="right" vertical="center" wrapText="1"/>
    </xf>
    <xf numFmtId="184" fontId="7" fillId="2" borderId="0" xfId="0" applyNumberFormat="1" applyFont="1" applyFill="1" applyAlignment="1">
      <alignment horizontal="right" vertical="center" wrapText="1"/>
    </xf>
    <xf numFmtId="167" fontId="16" fillId="2" borderId="0" xfId="0" applyNumberFormat="1" applyFont="1" applyFill="1" applyAlignment="1">
      <alignment vertical="center" wrapText="1"/>
    </xf>
    <xf numFmtId="167" fontId="16" fillId="4" borderId="0" xfId="0" applyNumberFormat="1" applyFont="1" applyFill="1" applyAlignment="1">
      <alignment vertical="center" wrapText="1"/>
    </xf>
    <xf numFmtId="0" fontId="16" fillId="2" borderId="0" xfId="0" applyFont="1" applyFill="1" applyAlignment="1">
      <alignment horizontal="right" wrapText="1"/>
    </xf>
    <xf numFmtId="0" fontId="16" fillId="2" borderId="0" xfId="0" applyFont="1" applyFill="1" applyAlignment="1">
      <alignment horizontal="right" vertical="center" wrapText="1"/>
    </xf>
    <xf numFmtId="0" fontId="16" fillId="4" borderId="0" xfId="0" applyFont="1" applyFill="1" applyAlignment="1">
      <alignment horizontal="right" wrapText="1"/>
    </xf>
    <xf numFmtId="0" fontId="2" fillId="2" borderId="0" xfId="0" applyFont="1" applyFill="1" applyAlignment="1">
      <alignment horizontal="right" wrapText="1"/>
    </xf>
    <xf numFmtId="0" fontId="2" fillId="4" borderId="0" xfId="0" applyFont="1" applyFill="1" applyAlignment="1">
      <alignment horizontal="right" wrapText="1"/>
    </xf>
    <xf numFmtId="0" fontId="10" fillId="2" borderId="0" xfId="0" applyFont="1" applyFill="1" applyAlignment="1">
      <alignment horizontal="center" vertical="center" wrapText="1"/>
    </xf>
    <xf numFmtId="0" fontId="10" fillId="4" borderId="0" xfId="0" applyFont="1" applyFill="1" applyAlignment="1">
      <alignment horizontal="right" vertical="center" wrapText="1"/>
    </xf>
    <xf numFmtId="185" fontId="7" fillId="2" borderId="0" xfId="0" applyNumberFormat="1" applyFont="1" applyFill="1" applyAlignment="1">
      <alignment horizontal="right" vertical="center" wrapText="1"/>
    </xf>
    <xf numFmtId="185" fontId="7" fillId="4" borderId="0" xfId="0" applyNumberFormat="1" applyFont="1" applyFill="1" applyAlignment="1">
      <alignment horizontal="right" vertical="center" wrapText="1"/>
    </xf>
    <xf numFmtId="181" fontId="7" fillId="4" borderId="0" xfId="0" applyNumberFormat="1" applyFont="1" applyFill="1" applyAlignment="1">
      <alignment horizontal="right" vertical="center" wrapText="1"/>
    </xf>
    <xf numFmtId="185" fontId="2" fillId="2" borderId="1" xfId="0" applyNumberFormat="1" applyFont="1" applyFill="1" applyBorder="1" applyAlignment="1">
      <alignment horizontal="right" vertical="center" wrapText="1"/>
    </xf>
    <xf numFmtId="185" fontId="2" fillId="4" borderId="1" xfId="0" applyNumberFormat="1" applyFont="1" applyFill="1" applyBorder="1" applyAlignment="1">
      <alignment horizontal="right" vertical="center" wrapText="1"/>
    </xf>
    <xf numFmtId="0" fontId="2" fillId="4" borderId="1" xfId="0" applyFont="1" applyFill="1" applyBorder="1" applyAlignment="1">
      <alignment horizontal="right" vertical="center" wrapText="1"/>
    </xf>
    <xf numFmtId="185" fontId="10" fillId="2" borderId="3" xfId="0" applyNumberFormat="1" applyFont="1" applyFill="1" applyBorder="1" applyAlignment="1">
      <alignment horizontal="right" vertical="center" wrapText="1"/>
    </xf>
    <xf numFmtId="185" fontId="10" fillId="4" borderId="3" xfId="0" applyNumberFormat="1" applyFont="1" applyFill="1" applyBorder="1" applyAlignment="1">
      <alignment horizontal="right" vertical="center" wrapText="1"/>
    </xf>
    <xf numFmtId="181" fontId="10" fillId="4" borderId="3" xfId="0" applyNumberFormat="1" applyFont="1" applyFill="1" applyBorder="1" applyAlignment="1">
      <alignment horizontal="right" vertical="center" wrapText="1"/>
    </xf>
    <xf numFmtId="185" fontId="7" fillId="2" borderId="1" xfId="0" applyNumberFormat="1" applyFont="1" applyFill="1" applyBorder="1" applyAlignment="1">
      <alignment horizontal="right" vertical="center" wrapText="1"/>
    </xf>
    <xf numFmtId="185" fontId="7" fillId="4" borderId="1" xfId="0" applyNumberFormat="1" applyFont="1" applyFill="1" applyBorder="1" applyAlignment="1">
      <alignment horizontal="right" vertical="center" wrapText="1"/>
    </xf>
    <xf numFmtId="181" fontId="7" fillId="4" borderId="1" xfId="0" applyNumberFormat="1" applyFont="1" applyFill="1" applyBorder="1" applyAlignment="1">
      <alignment horizontal="right" vertical="center" wrapText="1"/>
    </xf>
    <xf numFmtId="185" fontId="2" fillId="2" borderId="0" xfId="0" applyNumberFormat="1" applyFont="1" applyFill="1" applyAlignment="1">
      <alignment horizontal="right" vertical="center" wrapText="1"/>
    </xf>
    <xf numFmtId="185" fontId="2" fillId="4" borderId="0" xfId="0" applyNumberFormat="1" applyFont="1" applyFill="1" applyAlignment="1">
      <alignment horizontal="right" vertical="center" wrapText="1"/>
    </xf>
    <xf numFmtId="185" fontId="2" fillId="0" borderId="0" xfId="0" applyNumberFormat="1" applyFont="1" applyAlignment="1">
      <alignment horizontal="right" vertical="center" wrapText="1"/>
    </xf>
    <xf numFmtId="177" fontId="7" fillId="4" borderId="0" xfId="0" applyNumberFormat="1" applyFont="1" applyFill="1" applyAlignment="1">
      <alignment horizontal="right" vertical="center" wrapText="1"/>
    </xf>
    <xf numFmtId="177" fontId="2" fillId="4" borderId="0" xfId="0" applyNumberFormat="1" applyFont="1" applyFill="1" applyAlignment="1">
      <alignment horizontal="right" vertical="center" wrapText="1"/>
    </xf>
    <xf numFmtId="186" fontId="2" fillId="2" borderId="0" xfId="0" applyNumberFormat="1" applyFont="1" applyFill="1" applyAlignment="1">
      <alignment horizontal="right" vertical="center" wrapText="1"/>
    </xf>
    <xf numFmtId="185" fontId="2" fillId="0" borderId="1" xfId="0" applyNumberFormat="1" applyFont="1" applyBorder="1" applyAlignment="1">
      <alignment horizontal="right" vertical="center" wrapText="1"/>
    </xf>
    <xf numFmtId="177" fontId="10" fillId="4" borderId="3" xfId="0" applyNumberFormat="1" applyFont="1" applyFill="1" applyBorder="1" applyAlignment="1">
      <alignment horizontal="right" vertical="center" wrapText="1"/>
    </xf>
    <xf numFmtId="177" fontId="2" fillId="4" borderId="1" xfId="0" applyNumberFormat="1" applyFont="1" applyFill="1" applyBorder="1" applyAlignment="1">
      <alignment horizontal="right" vertical="center" wrapText="1"/>
    </xf>
    <xf numFmtId="186" fontId="2" fillId="4" borderId="0" xfId="0" applyNumberFormat="1" applyFont="1" applyFill="1" applyAlignment="1">
      <alignment horizontal="right" vertical="center" wrapText="1"/>
    </xf>
    <xf numFmtId="186" fontId="2" fillId="2" borderId="1" xfId="0" applyNumberFormat="1" applyFont="1" applyFill="1" applyBorder="1" applyAlignment="1">
      <alignment horizontal="right" vertical="center" wrapText="1"/>
    </xf>
    <xf numFmtId="185" fontId="10" fillId="0" borderId="3" xfId="0" applyNumberFormat="1" applyFont="1" applyBorder="1" applyAlignment="1">
      <alignment horizontal="right" vertical="center" wrapText="1"/>
    </xf>
    <xf numFmtId="185" fontId="7" fillId="2" borderId="3" xfId="0" applyNumberFormat="1" applyFont="1" applyFill="1" applyBorder="1" applyAlignment="1">
      <alignment vertical="center" wrapText="1"/>
    </xf>
    <xf numFmtId="177" fontId="10" fillId="0" borderId="3" xfId="0" applyNumberFormat="1" applyFont="1" applyBorder="1" applyAlignment="1">
      <alignment horizontal="right" vertical="center" wrapText="1"/>
    </xf>
    <xf numFmtId="186" fontId="10" fillId="4" borderId="3" xfId="0" applyNumberFormat="1" applyFont="1" applyFill="1" applyBorder="1" applyAlignment="1">
      <alignment horizontal="right" vertical="center" wrapText="1"/>
    </xf>
    <xf numFmtId="167" fontId="10" fillId="4" borderId="3" xfId="0" applyNumberFormat="1" applyFont="1" applyFill="1" applyBorder="1" applyAlignment="1">
      <alignment vertical="center" wrapText="1"/>
    </xf>
    <xf numFmtId="187" fontId="11" fillId="2" borderId="0" xfId="0" applyNumberFormat="1" applyFont="1" applyFill="1" applyAlignment="1">
      <alignment wrapText="1"/>
    </xf>
    <xf numFmtId="0" fontId="6" fillId="2" borderId="0" xfId="0" applyFont="1" applyFill="1" applyAlignment="1">
      <alignment horizontal="left" vertical="center" wrapText="1"/>
    </xf>
    <xf numFmtId="0" fontId="17" fillId="2" borderId="1" xfId="0" applyFont="1" applyFill="1" applyBorder="1" applyAlignment="1">
      <alignment wrapText="1"/>
    </xf>
    <xf numFmtId="188" fontId="11" fillId="2" borderId="0" xfId="0" applyNumberFormat="1" applyFont="1" applyFill="1" applyAlignment="1">
      <alignment wrapText="1"/>
    </xf>
    <xf numFmtId="0" fontId="20" fillId="0" borderId="0" xfId="1" applyFont="1"/>
    <xf numFmtId="0" fontId="21" fillId="0" borderId="0" xfId="2" applyFont="1"/>
    <xf numFmtId="0" fontId="21" fillId="0" borderId="0" xfId="2" applyFont="1" applyFill="1"/>
    <xf numFmtId="0" fontId="22" fillId="0" borderId="0" xfId="1" applyFont="1" applyAlignment="1">
      <alignment horizontal="center"/>
    </xf>
    <xf numFmtId="2" fontId="23" fillId="0" borderId="4" xfId="1" applyNumberFormat="1" applyFont="1" applyFill="1" applyBorder="1" applyAlignment="1"/>
    <xf numFmtId="0" fontId="24" fillId="0" borderId="5" xfId="1" applyFont="1" applyBorder="1"/>
    <xf numFmtId="0" fontId="24" fillId="0" borderId="0" xfId="1" applyFont="1" applyFill="1" applyBorder="1"/>
    <xf numFmtId="0" fontId="24" fillId="0" borderId="0" xfId="2" applyFont="1"/>
    <xf numFmtId="0" fontId="24" fillId="0" borderId="0" xfId="3" applyFont="1" applyAlignment="1" applyProtection="1">
      <alignment horizontal="left" indent="3"/>
    </xf>
    <xf numFmtId="0" fontId="24" fillId="0" borderId="0" xfId="1" applyFont="1"/>
    <xf numFmtId="49" fontId="24" fillId="0" borderId="0" xfId="1" applyNumberFormat="1" applyFont="1" applyAlignment="1">
      <alignment horizontal="right"/>
    </xf>
    <xf numFmtId="0" fontId="22" fillId="0" borderId="0" xfId="1" applyFont="1" applyFill="1" applyAlignment="1">
      <alignment horizontal="center"/>
    </xf>
    <xf numFmtId="0" fontId="24" fillId="0" borderId="0" xfId="2" applyFont="1" applyFill="1"/>
    <xf numFmtId="0" fontId="21" fillId="0" borderId="6" xfId="2" applyFont="1" applyBorder="1"/>
    <xf numFmtId="0" fontId="21" fillId="0" borderId="6" xfId="1" applyFont="1" applyFill="1" applyBorder="1"/>
    <xf numFmtId="0" fontId="24" fillId="0" borderId="0" xfId="1" applyFont="1" applyAlignment="1">
      <alignment horizontal="center"/>
    </xf>
    <xf numFmtId="0" fontId="24" fillId="0" borderId="0" xfId="1" applyFont="1" applyFill="1" applyAlignment="1">
      <alignment horizontal="center"/>
    </xf>
    <xf numFmtId="2" fontId="26" fillId="0" borderId="4" xfId="1" applyNumberFormat="1" applyFont="1" applyFill="1" applyBorder="1" applyAlignment="1"/>
    <xf numFmtId="0" fontId="27" fillId="0" borderId="4" xfId="1" applyFont="1" applyBorder="1" applyAlignment="1">
      <alignment horizontal="right"/>
    </xf>
    <xf numFmtId="0" fontId="20" fillId="0" borderId="4" xfId="1" applyFont="1" applyBorder="1" applyAlignment="1">
      <alignment horizontal="right"/>
    </xf>
    <xf numFmtId="0" fontId="21" fillId="0" borderId="4" xfId="2" applyFont="1" applyBorder="1"/>
    <xf numFmtId="0" fontId="21" fillId="0" borderId="4" xfId="2" applyFont="1" applyFill="1" applyBorder="1" applyAlignment="1">
      <alignment horizontal="right"/>
    </xf>
    <xf numFmtId="0" fontId="28" fillId="0" borderId="0" xfId="3" applyFont="1" applyAlignment="1" applyProtection="1">
      <alignment horizontal="left" indent="1"/>
    </xf>
    <xf numFmtId="1" fontId="28" fillId="0" borderId="0" xfId="1" applyNumberFormat="1" applyFont="1" applyAlignment="1">
      <alignment horizontal="right"/>
    </xf>
    <xf numFmtId="0" fontId="29" fillId="0" borderId="6" xfId="1" applyFont="1" applyFill="1" applyBorder="1"/>
    <xf numFmtId="49" fontId="28" fillId="0" borderId="0" xfId="1" applyNumberFormat="1" applyFont="1" applyAlignment="1">
      <alignment horizontal="right"/>
    </xf>
    <xf numFmtId="0" fontId="28" fillId="0" borderId="0" xfId="1" applyFont="1" applyAlignment="1">
      <alignment horizontal="right"/>
    </xf>
    <xf numFmtId="0" fontId="28" fillId="0" borderId="0" xfId="2" applyFont="1"/>
    <xf numFmtId="0" fontId="28" fillId="0" borderId="0" xfId="1" applyFont="1" applyFill="1" applyAlignment="1">
      <alignment horizontal="right"/>
    </xf>
    <xf numFmtId="0" fontId="28" fillId="0" borderId="0" xfId="1" applyFont="1" applyFill="1"/>
    <xf numFmtId="0" fontId="28" fillId="0" borderId="0" xfId="2" applyFont="1" applyAlignment="1">
      <alignment horizontal="right"/>
    </xf>
    <xf numFmtId="49" fontId="20" fillId="0" borderId="0" xfId="3" applyNumberFormat="1" applyFont="1" applyAlignment="1" applyProtection="1"/>
    <xf numFmtId="0" fontId="24" fillId="0" borderId="4" xfId="1" applyFont="1" applyBorder="1"/>
    <xf numFmtId="49" fontId="30" fillId="0" borderId="0" xfId="3" applyNumberFormat="1" applyFont="1" applyAlignment="1" applyProtection="1"/>
    <xf numFmtId="2" fontId="26" fillId="0" borderId="0" xfId="1" applyNumberFormat="1" applyFont="1" applyFill="1" applyBorder="1" applyAlignment="1"/>
    <xf numFmtId="49" fontId="30" fillId="0" borderId="0" xfId="3" applyNumberFormat="1" applyFont="1" applyAlignment="1" applyProtection="1">
      <alignment horizontal="left" indent="1"/>
    </xf>
    <xf numFmtId="0" fontId="28" fillId="0" borderId="6" xfId="3" applyFont="1" applyBorder="1" applyAlignment="1" applyProtection="1">
      <alignment horizontal="left" indent="1"/>
    </xf>
    <xf numFmtId="0" fontId="28" fillId="0" borderId="0" xfId="1" applyFont="1" applyBorder="1"/>
    <xf numFmtId="0" fontId="28" fillId="0" borderId="6" xfId="1" applyFont="1" applyFill="1" applyBorder="1" applyAlignment="1">
      <alignment horizontal="right"/>
    </xf>
    <xf numFmtId="0" fontId="24" fillId="0" borderId="0" xfId="1" applyFont="1" applyBorder="1"/>
    <xf numFmtId="0" fontId="21" fillId="0" borderId="0" xfId="2" applyFont="1" applyAlignment="1">
      <alignment horizontal="left" indent="1"/>
    </xf>
    <xf numFmtId="0" fontId="21" fillId="0" borderId="4" xfId="2" applyFont="1" applyBorder="1" applyAlignment="1">
      <alignment horizontal="right"/>
    </xf>
    <xf numFmtId="0" fontId="24" fillId="0" borderId="4" xfId="1" applyFont="1" applyFill="1" applyBorder="1"/>
    <xf numFmtId="1" fontId="31" fillId="0" borderId="0" xfId="1" applyNumberFormat="1" applyFont="1" applyAlignment="1">
      <alignment horizontal="right"/>
    </xf>
    <xf numFmtId="2" fontId="32" fillId="0" borderId="0" xfId="1" applyNumberFormat="1" applyFont="1" applyFill="1" applyBorder="1" applyAlignment="1">
      <alignment horizontal="left"/>
    </xf>
    <xf numFmtId="0" fontId="20" fillId="0" borderId="0" xfId="1" applyFont="1" applyAlignment="1">
      <alignment horizontal="right"/>
    </xf>
    <xf numFmtId="49" fontId="28" fillId="0" borderId="0" xfId="1" applyNumberFormat="1" applyFont="1" applyAlignment="1" applyProtection="1">
      <alignment horizontal="right"/>
      <protection locked="0"/>
    </xf>
    <xf numFmtId="0" fontId="31" fillId="0" borderId="0" xfId="3" applyFont="1" applyAlignment="1" applyProtection="1"/>
    <xf numFmtId="0" fontId="22" fillId="0" borderId="0" xfId="1" applyFont="1"/>
    <xf numFmtId="1" fontId="30" fillId="0" borderId="0" xfId="1" applyNumberFormat="1" applyFont="1" applyAlignment="1">
      <alignment horizontal="right"/>
    </xf>
    <xf numFmtId="2" fontId="26" fillId="0" borderId="4" xfId="1" applyNumberFormat="1" applyFont="1" applyFill="1" applyBorder="1" applyAlignment="1">
      <alignment horizontal="left"/>
    </xf>
    <xf numFmtId="0" fontId="28" fillId="0" borderId="0" xfId="1" applyFont="1" applyBorder="1" applyAlignment="1">
      <alignment horizontal="right"/>
    </xf>
    <xf numFmtId="0" fontId="20" fillId="0" borderId="0" xfId="2" applyFont="1"/>
    <xf numFmtId="0" fontId="20" fillId="0" borderId="4" xfId="1" applyFont="1" applyFill="1" applyBorder="1" applyAlignment="1">
      <alignment horizontal="right"/>
    </xf>
    <xf numFmtId="1" fontId="28" fillId="0" borderId="0" xfId="1" applyNumberFormat="1" applyFont="1" applyFill="1" applyAlignment="1">
      <alignment horizontal="right"/>
    </xf>
    <xf numFmtId="0" fontId="0" fillId="0" borderId="0" xfId="0" applyAlignment="1">
      <alignment horizontal="justify" vertical="center"/>
    </xf>
    <xf numFmtId="0" fontId="1" fillId="2" borderId="0" xfId="0" applyFont="1" applyFill="1" applyAlignment="1">
      <alignment horizontal="justify" vertical="center" wrapText="1"/>
    </xf>
    <xf numFmtId="0" fontId="2" fillId="0" borderId="0" xfId="0" applyFont="1" applyAlignment="1">
      <alignment horizontal="justify" vertical="center" wrapText="1"/>
    </xf>
    <xf numFmtId="0" fontId="12" fillId="0" borderId="1" xfId="0" applyFont="1" applyFill="1" applyBorder="1" applyAlignment="1">
      <alignment horizontal="right" vertical="center" wrapText="1"/>
    </xf>
    <xf numFmtId="0" fontId="12" fillId="0" borderId="2" xfId="0" applyFont="1" applyFill="1" applyBorder="1" applyAlignment="1">
      <alignment horizontal="right" vertical="center" wrapText="1"/>
    </xf>
    <xf numFmtId="0" fontId="19" fillId="0" borderId="0" xfId="1" applyFont="1" applyAlignment="1">
      <alignment horizontal="center"/>
    </xf>
    <xf numFmtId="0" fontId="1" fillId="0" borderId="0" xfId="0" applyFont="1" applyAlignment="1">
      <alignment horizontal="left" wrapText="1" indent="3"/>
    </xf>
    <xf numFmtId="0" fontId="0" fillId="0" borderId="0" xfId="0"/>
    <xf numFmtId="0" fontId="3" fillId="2" borderId="0" xfId="0" applyFont="1" applyFill="1" applyAlignment="1">
      <alignment horizontal="justify" vertical="center" wrapText="1"/>
    </xf>
    <xf numFmtId="164" fontId="4" fillId="3" borderId="0" xfId="0" applyNumberFormat="1" applyFont="1" applyFill="1" applyAlignment="1">
      <alignment horizontal="center" vertical="center" wrapText="1"/>
    </xf>
    <xf numFmtId="0" fontId="0" fillId="0" borderId="0" xfId="0" applyAlignment="1">
      <alignment horizontal="justify" vertical="center"/>
    </xf>
    <xf numFmtId="0" fontId="3" fillId="2" borderId="0" xfId="0" applyFont="1" applyFill="1" applyAlignment="1">
      <alignment horizontal="left" vertical="center" wrapText="1"/>
    </xf>
    <xf numFmtId="0" fontId="3" fillId="2" borderId="0" xfId="0" quotePrefix="1" applyFont="1" applyFill="1" applyAlignment="1">
      <alignment vertical="justify" wrapText="1"/>
    </xf>
    <xf numFmtId="0" fontId="0" fillId="0" borderId="0" xfId="0" applyAlignment="1">
      <alignment vertical="justify"/>
    </xf>
    <xf numFmtId="0" fontId="3" fillId="2" borderId="0" xfId="0" applyFont="1" applyFill="1" applyAlignment="1">
      <alignment horizontal="left" vertical="top" wrapText="1"/>
    </xf>
    <xf numFmtId="0" fontId="3" fillId="2" borderId="0" xfId="0" applyFont="1" applyFill="1" applyAlignment="1">
      <alignment horizontal="justify" vertical="top" wrapText="1"/>
    </xf>
    <xf numFmtId="0" fontId="3" fillId="2" borderId="0" xfId="0" quotePrefix="1" applyFont="1" applyFill="1" applyAlignment="1">
      <alignment vertical="center" wrapText="1"/>
    </xf>
    <xf numFmtId="0" fontId="0" fillId="0" borderId="0" xfId="0" applyAlignment="1">
      <alignment vertical="top"/>
    </xf>
    <xf numFmtId="0" fontId="2" fillId="2" borderId="0" xfId="0" applyFont="1" applyFill="1" applyAlignment="1">
      <alignment horizontal="left" vertical="center" wrapText="1"/>
    </xf>
    <xf numFmtId="0" fontId="3" fillId="0" borderId="0" xfId="0" applyFont="1" applyAlignment="1">
      <alignment wrapText="1"/>
    </xf>
    <xf numFmtId="0" fontId="10" fillId="2" borderId="0" xfId="0" applyFont="1" applyFill="1" applyAlignment="1">
      <alignment horizontal="left" vertical="center" wrapText="1"/>
    </xf>
    <xf numFmtId="0" fontId="2" fillId="2" borderId="0" xfId="0" applyFont="1" applyFill="1" applyAlignment="1">
      <alignment horizontal="justify" wrapText="1"/>
    </xf>
    <xf numFmtId="0" fontId="0" fillId="0" borderId="0" xfId="0" applyAlignment="1">
      <alignment horizontal="justify"/>
    </xf>
    <xf numFmtId="0" fontId="10" fillId="2" borderId="1" xfId="0" applyFont="1" applyFill="1" applyBorder="1" applyAlignment="1">
      <alignment horizontal="left" vertical="center" wrapText="1"/>
    </xf>
    <xf numFmtId="0" fontId="33" fillId="2" borderId="0" xfId="0" applyFont="1" applyFill="1" applyAlignment="1">
      <alignment horizontal="left" wrapText="1"/>
    </xf>
    <xf numFmtId="0" fontId="34" fillId="0" borderId="0" xfId="0" applyFont="1"/>
    <xf numFmtId="0" fontId="2" fillId="2" borderId="0" xfId="0" applyFont="1" applyFill="1" applyAlignment="1">
      <alignment vertical="center" wrapText="1"/>
    </xf>
    <xf numFmtId="0" fontId="15" fillId="2" borderId="0" xfId="0" applyFont="1" applyFill="1" applyAlignment="1">
      <alignment horizontal="justify" vertical="top" wrapText="1"/>
    </xf>
    <xf numFmtId="0" fontId="3" fillId="2" borderId="2" xfId="0" applyFont="1" applyFill="1" applyBorder="1" applyAlignment="1">
      <alignment horizontal="justify" vertical="center" wrapText="1"/>
    </xf>
    <xf numFmtId="0" fontId="8" fillId="0" borderId="2" xfId="0" applyFont="1" applyBorder="1" applyAlignment="1">
      <alignment wrapText="1"/>
    </xf>
    <xf numFmtId="0" fontId="3" fillId="2" borderId="0" xfId="0" applyFont="1" applyFill="1" applyAlignment="1">
      <alignment vertical="top" wrapText="1"/>
    </xf>
    <xf numFmtId="0" fontId="3" fillId="2" borderId="0" xfId="0" applyFont="1" applyFill="1" applyAlignment="1">
      <alignment vertical="center" wrapText="1"/>
    </xf>
    <xf numFmtId="0" fontId="3" fillId="2" borderId="2" xfId="0" applyFont="1" applyFill="1" applyBorder="1" applyAlignment="1">
      <alignment horizontal="justify" vertical="top" wrapText="1"/>
    </xf>
    <xf numFmtId="0" fontId="1" fillId="2" borderId="0" xfId="0" applyFont="1" applyFill="1" applyAlignment="1">
      <alignment horizontal="left" vertical="center" wrapText="1" indent="3"/>
    </xf>
    <xf numFmtId="0" fontId="10" fillId="2" borderId="0" xfId="0" applyFont="1" applyFill="1" applyAlignment="1">
      <alignment horizontal="center" vertical="center" wrapText="1"/>
    </xf>
    <xf numFmtId="0" fontId="10" fillId="2" borderId="2" xfId="0" applyFont="1" applyFill="1" applyBorder="1" applyAlignment="1">
      <alignment horizontal="center" vertical="center" wrapText="1"/>
    </xf>
    <xf numFmtId="0" fontId="3" fillId="2" borderId="0" xfId="0" applyFont="1" applyFill="1" applyAlignment="1">
      <alignment wrapText="1"/>
    </xf>
    <xf numFmtId="0" fontId="4" fillId="3" borderId="0" xfId="0" applyFont="1" applyFill="1" applyAlignment="1">
      <alignment horizontal="center" vertical="center" wrapText="1"/>
    </xf>
  </cellXfs>
  <cellStyles count="4">
    <cellStyle name="% 2" xfId="1" xr:uid="{97CDF978-0FA4-44DA-8B6F-73C4EB67351E}"/>
    <cellStyle name="Hipervínculo 2" xfId="3" xr:uid="{88785BD9-28BA-40A1-9DF0-A20BD389264C}"/>
    <cellStyle name="Normal" xfId="0" builtinId="0"/>
    <cellStyle name="Normal 2" xfId="2" xr:uid="{677B7991-2149-4EB1-88D0-9BF3F759732C}"/>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428625</xdr:colOff>
      <xdr:row>1</xdr:row>
      <xdr:rowOff>47625</xdr:rowOff>
    </xdr:from>
    <xdr:to>
      <xdr:col>4</xdr:col>
      <xdr:colOff>4419600</xdr:colOff>
      <xdr:row>7</xdr:row>
      <xdr:rowOff>114300</xdr:rowOff>
    </xdr:to>
    <xdr:pic>
      <xdr:nvPicPr>
        <xdr:cNvPr id="2" name="Imagen 6" descr="TFN_Logo Port_Azul.png">
          <a:extLst>
            <a:ext uri="{FF2B5EF4-FFF2-40B4-BE49-F238E27FC236}">
              <a16:creationId xmlns:a16="http://schemas.microsoft.com/office/drawing/2014/main" id="{44442FF2-922C-4ACA-924E-1241324C4FD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38900" y="209550"/>
          <a:ext cx="3990975" cy="1038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Relationships xmlns="http://schemas.openxmlformats.org/package/2006/relationships"><Relationship Type="http://schemas.openxmlformats.org/officeDocument/2006/relationships/drawing" Target="../drawings/drawing1.xml" Id="rId2"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A94D1A-7E65-4BED-A1F2-C6B2BF03499E}">
  <sheetPr>
    <pageSetUpPr fitToPage="1"/>
  </sheetPr>
  <dimension ref="A10:L40"/>
  <sheetViews>
    <sheetView showGridLines="0" tabSelected="1" topLeftCell="A19" zoomScale="85" zoomScaleNormal="85" zoomScaleSheetLayoutView="70" workbookViewId="0">
      <selection activeCell="E42" sqref="E42"/>
    </sheetView>
  </sheetViews>
  <sheetFormatPr baseColWidth="10" defaultColWidth="11.44140625" defaultRowHeight="13.8" x14ac:dyDescent="0.3"/>
  <cols>
    <col min="1" max="1" width="77.33203125" style="195" customWidth="1"/>
    <col min="2" max="2" width="3.6640625" style="195" customWidth="1"/>
    <col min="3" max="4" width="4.5546875" style="195" customWidth="1"/>
    <col min="5" max="5" width="77.33203125" style="195" customWidth="1"/>
    <col min="6" max="6" width="3.44140625" style="195" customWidth="1"/>
    <col min="7" max="7" width="4" style="195" customWidth="1"/>
    <col min="8" max="8" width="4.5546875" style="195" customWidth="1"/>
    <col min="9" max="9" width="77.33203125" style="195" customWidth="1"/>
    <col min="10" max="12" width="4.5546875" style="195" customWidth="1"/>
    <col min="13" max="16384" width="11.44140625" style="195"/>
  </cols>
  <sheetData>
    <row r="10" spans="1:12" s="194" customFormat="1" x14ac:dyDescent="0.3">
      <c r="A10" s="254" t="s">
        <v>640</v>
      </c>
      <c r="B10" s="254"/>
      <c r="C10" s="254"/>
      <c r="D10" s="254"/>
      <c r="E10" s="254"/>
      <c r="F10" s="254"/>
      <c r="G10" s="254"/>
      <c r="H10" s="254"/>
      <c r="I10" s="254"/>
      <c r="J10" s="254"/>
      <c r="K10" s="254"/>
    </row>
    <row r="11" spans="1:12" x14ac:dyDescent="0.3">
      <c r="C11" s="196"/>
      <c r="I11" s="197"/>
      <c r="J11" s="197"/>
      <c r="K11" s="197"/>
    </row>
    <row r="12" spans="1:12" s="201" customFormat="1" ht="24.75" customHeight="1" x14ac:dyDescent="0.3">
      <c r="A12" s="198" t="s">
        <v>641</v>
      </c>
      <c r="B12" s="199"/>
      <c r="C12" s="200">
        <v>2</v>
      </c>
      <c r="E12" s="202"/>
      <c r="F12" s="203"/>
      <c r="G12" s="203"/>
      <c r="H12" s="204"/>
      <c r="I12" s="197"/>
      <c r="J12" s="197"/>
      <c r="K12" s="205"/>
      <c r="L12" s="206"/>
    </row>
    <row r="13" spans="1:12" x14ac:dyDescent="0.3">
      <c r="A13" s="207"/>
      <c r="C13" s="208"/>
      <c r="E13" s="202"/>
      <c r="F13" s="203"/>
      <c r="G13" s="203"/>
      <c r="I13" s="209"/>
      <c r="J13" s="209"/>
      <c r="K13" s="210"/>
      <c r="L13" s="196"/>
    </row>
    <row r="14" spans="1:12" s="201" customFormat="1" x14ac:dyDescent="0.3">
      <c r="A14" s="211" t="s">
        <v>642</v>
      </c>
      <c r="B14" s="199"/>
      <c r="C14" s="200"/>
      <c r="D14" s="204"/>
      <c r="E14" s="211" t="s">
        <v>628</v>
      </c>
      <c r="F14" s="212"/>
      <c r="G14" s="213"/>
      <c r="I14" s="211" t="s">
        <v>643</v>
      </c>
      <c r="J14" s="214"/>
      <c r="K14" s="215"/>
      <c r="L14" s="196"/>
    </row>
    <row r="15" spans="1:12" ht="13.5" customHeight="1" x14ac:dyDescent="0.3">
      <c r="A15" s="216" t="s">
        <v>644</v>
      </c>
      <c r="B15" s="217"/>
      <c r="C15" s="218">
        <v>3</v>
      </c>
      <c r="D15" s="219"/>
      <c r="E15" s="216" t="s">
        <v>645</v>
      </c>
      <c r="F15" s="220"/>
      <c r="G15" s="220">
        <v>21</v>
      </c>
      <c r="I15" s="216" t="s">
        <v>645</v>
      </c>
      <c r="J15" s="221"/>
      <c r="K15" s="222">
        <v>33</v>
      </c>
      <c r="L15" s="196"/>
    </row>
    <row r="16" spans="1:12" ht="13.5" customHeight="1" x14ac:dyDescent="0.3">
      <c r="A16" s="216" t="s">
        <v>645</v>
      </c>
      <c r="B16" s="217"/>
      <c r="C16" s="223">
        <v>4</v>
      </c>
      <c r="D16" s="219"/>
      <c r="E16" s="216" t="s">
        <v>646</v>
      </c>
      <c r="F16" s="224"/>
      <c r="G16" s="217">
        <v>22</v>
      </c>
      <c r="I16" s="216" t="s">
        <v>647</v>
      </c>
      <c r="J16" s="221"/>
      <c r="K16" s="222">
        <v>34</v>
      </c>
      <c r="L16" s="196"/>
    </row>
    <row r="17" spans="1:12" ht="13.5" customHeight="1" x14ac:dyDescent="0.3">
      <c r="A17" s="216" t="s">
        <v>648</v>
      </c>
      <c r="B17" s="217"/>
      <c r="C17" s="223">
        <v>5</v>
      </c>
      <c r="D17" s="219"/>
      <c r="E17" s="216"/>
      <c r="F17" s="224"/>
      <c r="G17" s="217"/>
      <c r="H17" s="225"/>
      <c r="K17" s="196"/>
      <c r="L17" s="196"/>
    </row>
    <row r="18" spans="1:12" ht="13.5" customHeight="1" x14ac:dyDescent="0.3">
      <c r="A18" s="216" t="s">
        <v>649</v>
      </c>
      <c r="B18" s="217"/>
      <c r="C18" s="223">
        <v>6</v>
      </c>
      <c r="D18" s="219"/>
      <c r="E18" s="211" t="s">
        <v>650</v>
      </c>
      <c r="F18" s="226"/>
      <c r="G18" s="226"/>
      <c r="H18" s="227"/>
      <c r="I18" s="228" t="s">
        <v>500</v>
      </c>
      <c r="J18" s="199"/>
      <c r="K18" s="200"/>
      <c r="L18" s="196"/>
    </row>
    <row r="19" spans="1:12" ht="13.5" customHeight="1" x14ac:dyDescent="0.3">
      <c r="A19" s="216" t="s">
        <v>651</v>
      </c>
      <c r="B19" s="217"/>
      <c r="C19" s="223">
        <v>7</v>
      </c>
      <c r="D19" s="219"/>
      <c r="E19" s="216" t="s">
        <v>645</v>
      </c>
      <c r="F19" s="217"/>
      <c r="G19" s="220">
        <v>23</v>
      </c>
      <c r="H19" s="229"/>
      <c r="I19" s="230" t="s">
        <v>645</v>
      </c>
      <c r="J19" s="231"/>
      <c r="K19" s="232">
        <v>35</v>
      </c>
      <c r="L19" s="196"/>
    </row>
    <row r="20" spans="1:12" ht="13.5" customHeight="1" x14ac:dyDescent="0.3">
      <c r="A20" s="216" t="s">
        <v>652</v>
      </c>
      <c r="B20" s="217"/>
      <c r="C20" s="223">
        <v>8</v>
      </c>
      <c r="D20" s="219"/>
      <c r="E20" s="216" t="s">
        <v>646</v>
      </c>
      <c r="F20" s="217"/>
      <c r="G20" s="220">
        <v>24</v>
      </c>
      <c r="H20" s="229"/>
      <c r="I20" s="216" t="s">
        <v>646</v>
      </c>
      <c r="J20" s="217"/>
      <c r="K20" s="222">
        <v>36</v>
      </c>
      <c r="L20" s="196"/>
    </row>
    <row r="21" spans="1:12" ht="13.5" customHeight="1" x14ac:dyDescent="0.3">
      <c r="A21" s="216" t="s">
        <v>653</v>
      </c>
      <c r="B21" s="233"/>
      <c r="C21" s="222">
        <v>9</v>
      </c>
      <c r="D21" s="219"/>
      <c r="E21" s="234"/>
      <c r="H21" s="229"/>
      <c r="K21" s="196"/>
      <c r="L21" s="196"/>
    </row>
    <row r="22" spans="1:12" ht="13.5" customHeight="1" x14ac:dyDescent="0.3">
      <c r="A22" s="216" t="s">
        <v>654</v>
      </c>
      <c r="B22" s="217"/>
      <c r="C22" s="223">
        <v>10</v>
      </c>
      <c r="D22" s="219"/>
      <c r="E22" s="211" t="s">
        <v>655</v>
      </c>
      <c r="F22" s="214"/>
      <c r="G22" s="235"/>
      <c r="H22" s="227"/>
      <c r="I22" s="211" t="s">
        <v>501</v>
      </c>
      <c r="J22" s="226"/>
      <c r="K22" s="236"/>
      <c r="L22" s="196"/>
    </row>
    <row r="23" spans="1:12" ht="13.5" customHeight="1" x14ac:dyDescent="0.3">
      <c r="A23" s="216" t="s">
        <v>656</v>
      </c>
      <c r="B23" s="217"/>
      <c r="C23" s="223">
        <v>11</v>
      </c>
      <c r="D23" s="219"/>
      <c r="E23" s="216" t="s">
        <v>645</v>
      </c>
      <c r="F23" s="221"/>
      <c r="G23" s="220">
        <v>25</v>
      </c>
      <c r="H23" s="227"/>
      <c r="I23" s="216" t="s">
        <v>645</v>
      </c>
      <c r="J23" s="231"/>
      <c r="K23" s="222">
        <v>37</v>
      </c>
      <c r="L23" s="196"/>
    </row>
    <row r="24" spans="1:12" ht="13.5" customHeight="1" x14ac:dyDescent="0.3">
      <c r="A24" s="216" t="s">
        <v>657</v>
      </c>
      <c r="B24" s="237"/>
      <c r="C24" s="223">
        <v>12</v>
      </c>
      <c r="D24" s="219"/>
      <c r="E24" s="216" t="s">
        <v>647</v>
      </c>
      <c r="F24" s="221"/>
      <c r="G24" s="220">
        <v>26</v>
      </c>
      <c r="I24" s="216" t="s">
        <v>658</v>
      </c>
      <c r="J24" s="217"/>
      <c r="K24" s="222">
        <v>38</v>
      </c>
      <c r="L24" s="196"/>
    </row>
    <row r="25" spans="1:12" ht="13.5" customHeight="1" x14ac:dyDescent="0.3">
      <c r="A25" s="216" t="s">
        <v>659</v>
      </c>
      <c r="B25" s="217"/>
      <c r="C25" s="223">
        <v>13</v>
      </c>
      <c r="D25" s="219"/>
      <c r="F25" s="238"/>
      <c r="G25" s="239"/>
      <c r="K25" s="196"/>
      <c r="L25" s="196"/>
    </row>
    <row r="26" spans="1:12" ht="13.5" customHeight="1" x14ac:dyDescent="0.3">
      <c r="A26" s="216" t="s">
        <v>660</v>
      </c>
      <c r="B26" s="217"/>
      <c r="C26" s="223">
        <v>13</v>
      </c>
      <c r="D26" s="240"/>
      <c r="E26" s="211" t="s">
        <v>468</v>
      </c>
      <c r="F26" s="226"/>
      <c r="G26" s="226"/>
      <c r="I26" s="211" t="s">
        <v>661</v>
      </c>
      <c r="J26" s="226"/>
      <c r="K26" s="236">
        <v>39</v>
      </c>
      <c r="L26" s="196"/>
    </row>
    <row r="27" spans="1:12" ht="13.5" customHeight="1" x14ac:dyDescent="0.3">
      <c r="A27" s="216" t="s">
        <v>662</v>
      </c>
      <c r="B27" s="221"/>
      <c r="C27" s="223">
        <v>14</v>
      </c>
      <c r="D27" s="219"/>
      <c r="E27" s="216" t="s">
        <v>645</v>
      </c>
      <c r="F27" s="221"/>
      <c r="G27" s="221">
        <v>27</v>
      </c>
      <c r="I27" s="216" t="s">
        <v>663</v>
      </c>
      <c r="J27" s="217"/>
      <c r="K27" s="223">
        <v>40</v>
      </c>
      <c r="L27" s="196"/>
    </row>
    <row r="28" spans="1:12" ht="13.5" customHeight="1" x14ac:dyDescent="0.3">
      <c r="A28" s="216" t="s">
        <v>664</v>
      </c>
      <c r="B28" s="221"/>
      <c r="C28" s="223">
        <v>15</v>
      </c>
      <c r="D28" s="221"/>
      <c r="E28" s="216" t="s">
        <v>646</v>
      </c>
      <c r="F28" s="216"/>
      <c r="G28" s="220">
        <v>28</v>
      </c>
      <c r="I28" s="216" t="s">
        <v>665</v>
      </c>
      <c r="J28" s="220"/>
      <c r="K28" s="223">
        <v>41</v>
      </c>
      <c r="L28" s="196"/>
    </row>
    <row r="29" spans="1:12" ht="13.5" customHeight="1" x14ac:dyDescent="0.3">
      <c r="A29" s="216" t="s">
        <v>683</v>
      </c>
      <c r="C29" s="223">
        <v>16</v>
      </c>
      <c r="D29" s="221"/>
      <c r="E29" s="216"/>
      <c r="F29" s="216"/>
      <c r="G29" s="220"/>
      <c r="I29" s="216" t="s">
        <v>666</v>
      </c>
      <c r="K29" s="223">
        <v>42</v>
      </c>
      <c r="L29" s="196"/>
    </row>
    <row r="30" spans="1:12" ht="13.5" customHeight="1" x14ac:dyDescent="0.3">
      <c r="C30" s="196"/>
      <c r="D30" s="221"/>
      <c r="E30" s="241"/>
      <c r="F30" s="242"/>
      <c r="G30" s="239"/>
      <c r="H30" s="243"/>
      <c r="I30" s="216" t="s">
        <v>667</v>
      </c>
      <c r="J30" s="216"/>
      <c r="K30" s="223">
        <v>43</v>
      </c>
      <c r="L30" s="196"/>
    </row>
    <row r="31" spans="1:12" ht="13.5" customHeight="1" x14ac:dyDescent="0.3">
      <c r="A31" s="211" t="s">
        <v>626</v>
      </c>
      <c r="B31" s="244"/>
      <c r="C31" s="244"/>
      <c r="D31" s="221"/>
      <c r="E31" s="211" t="s">
        <v>469</v>
      </c>
      <c r="F31" s="226"/>
      <c r="G31" s="226"/>
      <c r="I31" s="216" t="s">
        <v>668</v>
      </c>
      <c r="J31" s="221"/>
      <c r="K31" s="223">
        <v>44</v>
      </c>
      <c r="L31" s="196"/>
    </row>
    <row r="32" spans="1:12" ht="13.5" customHeight="1" x14ac:dyDescent="0.3">
      <c r="A32" s="216" t="s">
        <v>669</v>
      </c>
      <c r="B32" s="220"/>
      <c r="C32" s="222">
        <v>17</v>
      </c>
      <c r="E32" s="216" t="s">
        <v>645</v>
      </c>
      <c r="F32" s="231"/>
      <c r="G32" s="220">
        <v>29</v>
      </c>
      <c r="I32" s="216" t="s">
        <v>670</v>
      </c>
      <c r="J32" s="221"/>
      <c r="K32" s="223">
        <v>48</v>
      </c>
      <c r="L32" s="196"/>
    </row>
    <row r="33" spans="1:12" ht="13.5" customHeight="1" x14ac:dyDescent="0.3">
      <c r="A33" s="216" t="s">
        <v>646</v>
      </c>
      <c r="B33" s="245"/>
      <c r="C33" s="222">
        <v>18</v>
      </c>
      <c r="E33" s="216" t="s">
        <v>646</v>
      </c>
      <c r="F33" s="217"/>
      <c r="G33" s="220">
        <v>30</v>
      </c>
      <c r="I33" s="216" t="s">
        <v>671</v>
      </c>
      <c r="J33" s="196"/>
      <c r="K33" s="223">
        <v>49</v>
      </c>
      <c r="L33" s="196"/>
    </row>
    <row r="34" spans="1:12" ht="13.5" customHeight="1" x14ac:dyDescent="0.3">
      <c r="C34" s="196"/>
      <c r="G34" s="246"/>
      <c r="H34" s="227"/>
      <c r="I34" s="216" t="s">
        <v>672</v>
      </c>
      <c r="J34" s="196"/>
      <c r="K34" s="223">
        <v>50</v>
      </c>
      <c r="L34" s="196"/>
    </row>
    <row r="35" spans="1:12" ht="13.5" customHeight="1" x14ac:dyDescent="0.3">
      <c r="A35" s="211" t="s">
        <v>673</v>
      </c>
      <c r="B35" s="212"/>
      <c r="C35" s="247"/>
      <c r="E35" s="211" t="s">
        <v>470</v>
      </c>
      <c r="F35" s="226"/>
      <c r="G35" s="226"/>
      <c r="J35" s="196"/>
      <c r="K35" s="196"/>
      <c r="L35" s="196"/>
    </row>
    <row r="36" spans="1:12" x14ac:dyDescent="0.3">
      <c r="A36" s="216" t="s">
        <v>645</v>
      </c>
      <c r="B36" s="220"/>
      <c r="C36" s="222">
        <v>19</v>
      </c>
      <c r="E36" s="216" t="s">
        <v>645</v>
      </c>
      <c r="F36" s="231"/>
      <c r="G36" s="220">
        <v>31</v>
      </c>
      <c r="K36" s="196"/>
      <c r="L36" s="196"/>
    </row>
    <row r="37" spans="1:12" x14ac:dyDescent="0.3">
      <c r="A37" s="216" t="s">
        <v>646</v>
      </c>
      <c r="B37" s="224"/>
      <c r="C37" s="248">
        <v>20</v>
      </c>
      <c r="E37" s="216" t="s">
        <v>646</v>
      </c>
      <c r="F37" s="231"/>
      <c r="G37" s="220">
        <v>32</v>
      </c>
      <c r="K37" s="196"/>
      <c r="L37" s="196"/>
    </row>
    <row r="38" spans="1:12" x14ac:dyDescent="0.3">
      <c r="C38" s="196"/>
      <c r="E38" s="216"/>
      <c r="F38" s="231"/>
      <c r="G38" s="220"/>
    </row>
    <row r="39" spans="1:12" x14ac:dyDescent="0.3">
      <c r="C39" s="196"/>
      <c r="I39" s="216"/>
      <c r="K39" s="223"/>
    </row>
    <row r="40" spans="1:12" x14ac:dyDescent="0.3">
      <c r="C40" s="196"/>
    </row>
  </sheetData>
  <mergeCells count="1">
    <mergeCell ref="A10:K10"/>
  </mergeCells>
  <hyperlinks>
    <hyperlink ref="A16" location="'P&amp;L TEF'!A1" tooltip="Consolidated Income Statement" display="Consolidated Income Statement" xr:uid="{DCB34753-6653-4605-A709-00656ECFF104}"/>
    <hyperlink ref="A18" location="'Revenues-Breakdown'!A1" tooltip="Revenue Breakdown" display="Revenues Breakdown" xr:uid="{54AA5D57-B050-4B58-97A4-7B19DD166F79}"/>
    <hyperlink ref="A19" location="'OIBDA-Breakdown'!A1" tooltip="OIBDA Breakdown" display="OIBDA Breakdown" xr:uid="{EF927A02-9AD1-43E0-AC3D-DB7005BD878D}"/>
    <hyperlink ref="A20" location="'TEF-CapEx Breakdown'!A1" tooltip="CapEx by regional business units" display="CapEx Breakdown" xr:uid="{5CB02FCB-B758-4C3D-8255-18698FF3905E}"/>
    <hyperlink ref="A21" location="'TEF-Balance sheet'!A1" tooltip="Consolidated Statement of Financial Position" display="Consolidated Statement of Financial Position" xr:uid="{E97EF969-7658-4303-925B-BF20DAABC3B8}"/>
    <hyperlink ref="A25" location="'TEF- ForEx'!A1" tooltip="Exchange Rates Applied to P&amp;L and CapEx" display="Exchange Rates Applied to P&amp;L and CapEx" xr:uid="{82669D5F-DB1D-42F0-98DA-5FD5AFBB73CA}"/>
    <hyperlink ref="A26" location="'TEF- ForEx'!A28" tooltip="Exchange rates applied to consolidated statement of financial position" display="Exchange rates applied to consolidated statement of financial position" xr:uid="{B93B38C4-BA8E-4F52-83BA-7689E54BB980}"/>
    <hyperlink ref="E19" location="'P&amp;L Brazil'!A1" tooltip="Consolidated Income Statement" display="Consolidated Income Statement" xr:uid="{11C9B98B-AF4C-448F-A944-F320FC7166BE}"/>
    <hyperlink ref="I31" location="'Reported &amp; Organic'!A1" tooltip="Reconciliation of Reported vs. Organic Growth" display="Reconciliation of Reported vs. Organic Growth" xr:uid="{2BC32982-47FE-43E0-9E82-6FD15783E7F6}"/>
    <hyperlink ref="I32" location="'Reported &amp; Underlying'!A1" tooltip="Reported vs. Underlying" display="Reconciliation of Reported vs. Underlying (accumulated)" xr:uid="{6BB5DEBC-A325-4A72-BE51-9A9FB819ACFA}"/>
    <hyperlink ref="A36" location="'P&amp;L Germany'!A1" tooltip="Consolidated Income Statement" display="Consolidated Income Statement" xr:uid="{F81F684B-379E-4B21-B3D5-34731C2E0E4A}"/>
    <hyperlink ref="A37" location="'Accesses &amp; KPIs Germany'!A1" tooltip="Selected Mobile Business Operating Data" display="Accesses &amp; Selected Mobile Business Operating Data" xr:uid="{349079EF-B1C3-460F-92B8-778AFE24CF20}"/>
    <hyperlink ref="E20" location="'Accesses &amp; KPIs Brazil'!A1" tooltip="Selected Mobile Business Operating Data" display="Accesses &amp; Selected Mobile Business Operating Data" xr:uid="{9E73F5FF-3866-4514-AA3C-30B096986330}"/>
    <hyperlink ref="E23" location="'P&amp;L HISPAM SUR'!A1" tooltip="Consolidated Income Statement" display="Consolidated Income Statement" xr:uid="{5A7FAE87-A905-47CE-AAEC-3430B99657CC}"/>
    <hyperlink ref="E33" location="'Accesses &amp; KPIs Chile'!A1" tooltip="Accesses" display="Accesses &amp; Selected Mobile Business Operating Data" xr:uid="{BD6CDA6A-F481-46F0-9949-400882C8D97A}"/>
    <hyperlink ref="E37" location="'Accesses &amp; KPIs Peru'!A1" tooltip="Accesses" display="Accesses &amp; Selected Mobile Business Operating Data" xr:uid="{72D08932-5E12-4802-AED1-549826342A17}"/>
    <hyperlink ref="I20" location="'Accesses &amp; KPIs Colombia'!A1" tooltip="Accesses" display="Accesses &amp; Selected Mobile Business Operating Data" xr:uid="{C7DFCB72-41B1-4C1B-B86B-5759324568AD}"/>
    <hyperlink ref="I24" location="'Accesses &amp; KPIs Mexico'!A1" tooltip="Accesses" display="Accesses &amp; Selected Mobile Business Operating Data" xr:uid="{B0195754-EED8-4C57-BE91-048946F9220E}"/>
    <hyperlink ref="A33" location="'Accesses &amp; KPIs Spain'!A1" display="Accesses &amp; Selected Mobile Business Operating Data" xr:uid="{27CB029D-1CED-4EC9-B271-1A4C50AA549F}"/>
    <hyperlink ref="E27" location="'P&amp;L Argentina'!A1" display="Consolidated Income Statement" xr:uid="{3CF70247-AC5E-4AA9-9E7C-405A448A1CAA}"/>
    <hyperlink ref="E28" location="'Accesses &amp; KPIs Argentina'!A1" tooltip="Accesses" display="Accesses &amp; Selected Mobile Business Operating Data" xr:uid="{E773F6FB-17B0-4FAC-9D3B-C230E753D141}"/>
    <hyperlink ref="E32" location="'P&amp;L Chile'!A1" display="Consolidated Income Statement" xr:uid="{62AA0C38-38A4-4F68-A2FE-980536153A6B}"/>
    <hyperlink ref="E36" location="'P&amp;L Peru'!A1" display="Consolidated Income Statement" xr:uid="{1EDA3A3B-6641-4A7D-9C9F-6519F70DFC92}"/>
    <hyperlink ref="I19" location="'P&amp;L Colombia'!A1" display="Consolidated Income Statement" xr:uid="{62DFA6D4-D0FF-4119-B31A-E3F2B0DD76BF}"/>
    <hyperlink ref="I23" location="'P&amp;L Mexico'!A1" display="Consolidated Income Statement" xr:uid="{DF037750-65E0-4274-883F-341BACBB5958}"/>
    <hyperlink ref="A32" location="'P&amp;L Spain'!A1" display="Consolidated Income Statement " xr:uid="{F9A8561D-E79F-4144-998B-5FD05F6C3696}"/>
    <hyperlink ref="A15" location="'TEF Accesses'!A1" display="Accesses" xr:uid="{F73BF384-DDA0-4FB2-8E76-0FCC44EC5F12}"/>
    <hyperlink ref="A17" location="'TEF Group-Revenues Breakdown'!A1" display="Consolidated Revenue Breakdown" xr:uid="{94E4C0FE-FA97-4CC5-A01A-C3862AD925EB}"/>
    <hyperlink ref="E15" location="'P&amp;L UK'!A1" tooltip="Consolidated Income Statement" display="Consolidated Income Statement" xr:uid="{CFEB992F-31BC-4F1F-9F96-0C2DDED57C4D}"/>
    <hyperlink ref="E16" location="'Accesses &amp; KPIs UK'!A1" tooltip="Selected Mobile Business Operating Data" display="Accesses &amp; Selected Operational Data" xr:uid="{3928C394-3808-4A56-8E13-C20663D67865}"/>
    <hyperlink ref="I29" location="'TEF-Leverage ratio'!A1" display="Reconciliations of Leverage ratio" xr:uid="{1C87A605-D329-4C49-9329-EB3B0A6A2CAD}"/>
    <hyperlink ref="I28" location="'TEF Net Financial Debt'!A1" display="Reconciliation of Net financial debt plus commitments" xr:uid="{379723C7-85DF-482D-9860-E67D79A3785E}"/>
    <hyperlink ref="I27" location="'TEF OIBDA Recon.'!A1" tooltip="Reconciliations of Cash Flow and Oibda Minus CapEx" display="Reconcilitation of OIBDA" xr:uid="{86AEA5D4-52F9-4248-84FE-E2A56C363588}"/>
    <hyperlink ref="I30" location="'TEF FCF Recon.'!A1" display="Reconciliation of Free cash flow" xr:uid="{E2905CA1-EC31-4F4C-8DE8-24ED6DDBD333}"/>
    <hyperlink ref="A12" location="Disclaimer!A1" display="Disclaimer" xr:uid="{976274F1-B157-4E5E-957B-BE202E7FA9E3}"/>
    <hyperlink ref="E24" location="'Accesses HISPAM SUR'!A1" tooltip="Accesses by country" display="Accesses Data" xr:uid="{B7FCCDC2-0FFF-4A5F-A10A-363A72A9BCF4}"/>
    <hyperlink ref="I15" location="'P&amp;L HISPAM NORTE'!A1" tooltip="Consolidated Income Statement" display="Consolidated Income Statement" xr:uid="{58714091-ECC5-46B8-AD73-4C77BD6D18E5}"/>
    <hyperlink ref="I16" location="'Accesses HISPAM NORTE'!A1" tooltip="Accesses by country" display="Accesses Data" xr:uid="{B70DE769-9415-47C7-A5DC-A09BC0A85DC2}"/>
    <hyperlink ref="I26" location="'APM (Non-GAAP reconciliation)'!A1" display="Appendix: Alternative Performance Measures" xr:uid="{E53189B5-75FF-439F-B2D9-1AFD44A04931}"/>
    <hyperlink ref="A23" location="'TEF-FCF &amp; Debt'!A1" tooltip="Free Cash Flow and Change In Debt" display="Free Cash Flow and Change In Debt" xr:uid="{8BA40431-7C4B-40AF-979A-26627F204915}"/>
    <hyperlink ref="A24" location="'TEF-CF &amp; Ebitda-CapEx'!A1" tooltip="Reconciliations of Cash Flow and Oibda Minus CapEx" display="Reconciliations of Cash Flow and Oibda Minus CapEx" xr:uid="{BECCFA4C-7911-4AD3-BD44-B9956B75A075}"/>
    <hyperlink ref="A22" location="'TEF-Consolidated CF Statement'!A1" tooltip="Reconciliations of Cash Flow and Oibda Minus CapEx" display="Consolidated Cash Flow Statement" xr:uid="{7FF4AE9E-F671-45D8-BCDB-3C830B348824}"/>
    <hyperlink ref="A28" location="'Basis for Guidance 2019'!A1" tooltip="Reconciliation of Reported vs. Organic Growth" display="Reconciliation of Reported vs. Basis for guidance 2019" xr:uid="{927CDB45-7E19-4B4E-B25C-3940D470D419}"/>
    <hyperlink ref="I33" location="'OIBDA &amp; OIBDA-CapEx IAS17'!A1" display="OIBDA &amp; OIBDA-CapEx under IAS 17" xr:uid="{27D5DEFD-E7F2-40C7-8A05-014209C2F94A}"/>
    <hyperlink ref="I34" location="'TEF-RoU Breakdown'!A1" display="Rights of Use additions" xr:uid="{AAA181E4-92B8-452B-BCF0-9A89B7F16D17}"/>
    <hyperlink ref="A27" location="'2019 Financing Operations'!A1" display="Financing Operations" xr:uid="{35A85986-8764-4048-970C-BCD980C9E9FD}"/>
    <hyperlink ref="A29" location="'Basis for Guidance 2020-2022'!A1" tooltip="Reconciliation of Reported vs. Organic Growth" display="Reconciliation of Reported vs. Basis for Guidance 2020-2022" xr:uid="{483CF49B-FC17-4CD1-8945-AB4EA077CD79}"/>
  </hyperlinks>
  <printOptions horizontalCentered="1" verticalCentered="1"/>
  <pageMargins left="0.23622047244094491" right="0.23622047244094491" top="0.15748031496062992" bottom="0.15748031496062992" header="0.31496062992125984" footer="0.31496062992125984"/>
  <pageSetup paperSize="9" scale="54" orientation="landscape" r:id="rId1"/>
  <headerFooter alignWithMargins="0">
    <oddFooter>&amp;C&amp;"Calibri,Normal"&amp;K006476&amp;P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K70"/>
  <sheetViews>
    <sheetView showGridLines="0" showRuler="0" topLeftCell="A40" zoomScaleNormal="100" workbookViewId="0"/>
  </sheetViews>
  <sheetFormatPr baseColWidth="10" defaultColWidth="13.6640625" defaultRowHeight="13.2" x14ac:dyDescent="0.25"/>
  <cols>
    <col min="1" max="1" width="1.88671875" customWidth="1"/>
    <col min="2" max="2" width="108" customWidth="1"/>
    <col min="3" max="6" width="9.88671875" customWidth="1"/>
    <col min="7" max="7" width="1.33203125" customWidth="1"/>
    <col min="8" max="11" width="9.88671875" customWidth="1"/>
    <col min="12" max="12" width="1.6640625" customWidth="1"/>
  </cols>
  <sheetData>
    <row r="1" spans="2:11" ht="15" customHeight="1" x14ac:dyDescent="0.25">
      <c r="B1" s="2" t="s">
        <v>14</v>
      </c>
    </row>
    <row r="2" spans="2:11" ht="15" customHeight="1" x14ac:dyDescent="0.25">
      <c r="B2" s="2" t="s">
        <v>155</v>
      </c>
      <c r="H2" s="256"/>
      <c r="I2" s="256"/>
      <c r="J2" s="256"/>
    </row>
    <row r="3" spans="2:11" ht="16.649999999999999" customHeight="1" x14ac:dyDescent="0.25">
      <c r="B3" s="4" t="s">
        <v>48</v>
      </c>
    </row>
    <row r="4" spans="2:11" ht="18.45" customHeight="1" x14ac:dyDescent="0.25">
      <c r="C4" s="258" t="s">
        <v>17</v>
      </c>
      <c r="D4" s="256"/>
      <c r="E4" s="256"/>
      <c r="F4" s="256"/>
      <c r="H4" s="258" t="s">
        <v>18</v>
      </c>
      <c r="I4" s="256"/>
      <c r="J4" s="256"/>
      <c r="K4" s="256"/>
    </row>
    <row r="5" spans="2:11" ht="4.2" customHeight="1" x14ac:dyDescent="0.25"/>
    <row r="6" spans="2:11" ht="18.45" customHeight="1" x14ac:dyDescent="0.25">
      <c r="C6" s="34" t="s">
        <v>49</v>
      </c>
      <c r="D6" s="34" t="s">
        <v>156</v>
      </c>
      <c r="E6" s="34" t="s">
        <v>157</v>
      </c>
      <c r="F6" s="35" t="s">
        <v>158</v>
      </c>
      <c r="H6" s="34" t="s">
        <v>49</v>
      </c>
      <c r="I6" s="34" t="s">
        <v>156</v>
      </c>
      <c r="J6" s="34" t="s">
        <v>157</v>
      </c>
      <c r="K6" s="35" t="s">
        <v>53</v>
      </c>
    </row>
    <row r="7" spans="2:11" ht="5.0999999999999996" customHeight="1" x14ac:dyDescent="0.25"/>
    <row r="8" spans="2:11" ht="5.0999999999999996" customHeight="1" x14ac:dyDescent="0.25">
      <c r="B8" s="32"/>
      <c r="C8" s="32"/>
      <c r="D8" s="32"/>
      <c r="E8" s="32"/>
      <c r="F8" s="32"/>
      <c r="G8" s="32"/>
      <c r="H8" s="32"/>
      <c r="I8" s="32"/>
      <c r="J8" s="32"/>
      <c r="K8" s="32"/>
    </row>
    <row r="9" spans="2:11" ht="16.649999999999999" customHeight="1" x14ac:dyDescent="0.25">
      <c r="B9" s="29" t="s">
        <v>159</v>
      </c>
      <c r="C9" s="39">
        <v>15069</v>
      </c>
      <c r="D9" s="39">
        <v>29760</v>
      </c>
      <c r="E9" s="39">
        <v>43393</v>
      </c>
      <c r="F9" s="40">
        <v>58815</v>
      </c>
      <c r="H9" s="39">
        <v>14737</v>
      </c>
      <c r="I9" s="39">
        <v>28790</v>
      </c>
      <c r="J9" s="39">
        <v>42921</v>
      </c>
      <c r="K9" s="40">
        <v>57699</v>
      </c>
    </row>
    <row r="10" spans="2:11" ht="14.25" customHeight="1" x14ac:dyDescent="0.25">
      <c r="B10" s="29" t="s">
        <v>160</v>
      </c>
      <c r="C10" s="39">
        <v>-11729</v>
      </c>
      <c r="D10" s="39">
        <v>-22317</v>
      </c>
      <c r="E10" s="39">
        <v>-32382</v>
      </c>
      <c r="F10" s="40">
        <v>-42891</v>
      </c>
      <c r="H10" s="39">
        <v>-11081</v>
      </c>
      <c r="I10" s="39">
        <v>-20995</v>
      </c>
      <c r="J10" s="39">
        <v>-31138</v>
      </c>
      <c r="K10" s="40">
        <v>-41224</v>
      </c>
    </row>
    <row r="11" spans="2:11" ht="22.5" customHeight="1" x14ac:dyDescent="0.25">
      <c r="B11" s="29" t="s">
        <v>161</v>
      </c>
      <c r="C11" s="39">
        <v>-698</v>
      </c>
      <c r="D11" s="39">
        <v>-986</v>
      </c>
      <c r="E11" s="39">
        <v>-1283</v>
      </c>
      <c r="F11" s="40">
        <v>-1636</v>
      </c>
      <c r="H11" s="39">
        <v>-673</v>
      </c>
      <c r="I11" s="39">
        <v>-972</v>
      </c>
      <c r="J11" s="39">
        <v>-1259</v>
      </c>
      <c r="K11" s="40">
        <v>-1725</v>
      </c>
    </row>
    <row r="12" spans="2:11" ht="16.649999999999999" customHeight="1" x14ac:dyDescent="0.25">
      <c r="B12" s="11" t="s">
        <v>162</v>
      </c>
      <c r="C12" s="39">
        <v>-709</v>
      </c>
      <c r="D12" s="39">
        <v>-1008</v>
      </c>
      <c r="E12" s="39">
        <v>-1305</v>
      </c>
      <c r="F12" s="40">
        <v>-1664</v>
      </c>
      <c r="H12" s="39">
        <v>-681</v>
      </c>
      <c r="I12" s="39">
        <v>-995</v>
      </c>
      <c r="J12" s="39">
        <v>-1283</v>
      </c>
      <c r="K12" s="40">
        <v>-1754.0352815578001</v>
      </c>
    </row>
    <row r="13" spans="2:11" ht="16.649999999999999" customHeight="1" x14ac:dyDescent="0.25">
      <c r="B13" s="11" t="s">
        <v>163</v>
      </c>
      <c r="C13" s="39">
        <v>11</v>
      </c>
      <c r="D13" s="39">
        <v>22</v>
      </c>
      <c r="E13" s="39">
        <v>22</v>
      </c>
      <c r="F13" s="40">
        <v>28</v>
      </c>
      <c r="H13" s="39">
        <v>9</v>
      </c>
      <c r="I13" s="39">
        <v>23</v>
      </c>
      <c r="J13" s="39">
        <v>24</v>
      </c>
      <c r="K13" s="40">
        <v>28.9400079973</v>
      </c>
    </row>
    <row r="14" spans="2:11" ht="16.649999999999999" customHeight="1" x14ac:dyDescent="0.25">
      <c r="B14" s="29" t="s">
        <v>164</v>
      </c>
      <c r="C14" s="39">
        <v>-21</v>
      </c>
      <c r="D14" s="39">
        <v>-356</v>
      </c>
      <c r="E14" s="39">
        <v>-518</v>
      </c>
      <c r="F14" s="40">
        <v>-865</v>
      </c>
      <c r="H14" s="39">
        <v>676</v>
      </c>
      <c r="I14" s="39">
        <v>471</v>
      </c>
      <c r="J14" s="39">
        <v>529</v>
      </c>
      <c r="K14" s="40">
        <v>272</v>
      </c>
    </row>
    <row r="15" spans="2:11" ht="15" customHeight="1" x14ac:dyDescent="0.25">
      <c r="B15" s="36" t="s">
        <v>165</v>
      </c>
      <c r="C15" s="37">
        <v>2621</v>
      </c>
      <c r="D15" s="37">
        <v>6101</v>
      </c>
      <c r="E15" s="37">
        <v>9210</v>
      </c>
      <c r="F15" s="38">
        <v>13423</v>
      </c>
      <c r="H15" s="37">
        <v>3659</v>
      </c>
      <c r="I15" s="37">
        <v>7294</v>
      </c>
      <c r="J15" s="37">
        <v>11053</v>
      </c>
      <c r="K15" s="38">
        <v>15022</v>
      </c>
    </row>
    <row r="16" spans="2:11" ht="3.45" customHeight="1" x14ac:dyDescent="0.25">
      <c r="F16" s="43"/>
      <c r="K16" s="43"/>
    </row>
    <row r="17" spans="2:11" ht="15" customHeight="1" x14ac:dyDescent="0.25">
      <c r="B17" s="2" t="s">
        <v>166</v>
      </c>
      <c r="C17" s="39">
        <v>-2104</v>
      </c>
      <c r="D17" s="39">
        <v>-4582</v>
      </c>
      <c r="E17" s="39">
        <v>-6345</v>
      </c>
      <c r="F17" s="40">
        <v>-8585</v>
      </c>
      <c r="H17" s="39">
        <v>-1990</v>
      </c>
      <c r="I17" s="39">
        <v>-3834</v>
      </c>
      <c r="J17" s="39">
        <v>-5902</v>
      </c>
      <c r="K17" s="40">
        <v>-7659</v>
      </c>
    </row>
    <row r="18" spans="2:11" ht="16.649999999999999" customHeight="1" x14ac:dyDescent="0.25">
      <c r="B18" s="11" t="s">
        <v>167</v>
      </c>
      <c r="C18" s="39">
        <v>10</v>
      </c>
      <c r="D18" s="39">
        <v>25</v>
      </c>
      <c r="E18" s="39">
        <v>102</v>
      </c>
      <c r="F18" s="40">
        <v>192</v>
      </c>
      <c r="H18" s="39">
        <v>38</v>
      </c>
      <c r="I18" s="39">
        <v>367</v>
      </c>
      <c r="J18" s="39">
        <v>478</v>
      </c>
      <c r="K18" s="40">
        <v>751</v>
      </c>
    </row>
    <row r="19" spans="2:11" ht="16.649999999999999" customHeight="1" x14ac:dyDescent="0.25">
      <c r="B19" s="11" t="s">
        <v>168</v>
      </c>
      <c r="C19" s="39">
        <v>-2114</v>
      </c>
      <c r="D19" s="39">
        <v>-4607</v>
      </c>
      <c r="E19" s="39">
        <v>-6447</v>
      </c>
      <c r="F19" s="40">
        <v>-8777</v>
      </c>
      <c r="H19" s="39">
        <v>-2028</v>
      </c>
      <c r="I19" s="39">
        <v>-4201</v>
      </c>
      <c r="J19" s="39">
        <v>-6380</v>
      </c>
      <c r="K19" s="40">
        <v>-8410</v>
      </c>
    </row>
    <row r="20" spans="2:11" ht="16.649999999999999" customHeight="1" x14ac:dyDescent="0.25">
      <c r="B20" s="29" t="s">
        <v>169</v>
      </c>
      <c r="C20" s="39">
        <v>5</v>
      </c>
      <c r="D20" s="39">
        <v>1</v>
      </c>
      <c r="E20" s="39">
        <v>29</v>
      </c>
      <c r="F20" s="40">
        <v>29</v>
      </c>
      <c r="H20" s="39">
        <v>418</v>
      </c>
      <c r="I20" s="39">
        <v>776</v>
      </c>
      <c r="J20" s="39">
        <v>1762</v>
      </c>
      <c r="K20" s="40">
        <v>1723</v>
      </c>
    </row>
    <row r="21" spans="2:11" ht="16.649999999999999" customHeight="1" x14ac:dyDescent="0.25">
      <c r="B21" s="29" t="s">
        <v>170</v>
      </c>
      <c r="C21" s="39">
        <v>-53</v>
      </c>
      <c r="D21" s="39">
        <v>-2</v>
      </c>
      <c r="E21" s="39">
        <v>-2</v>
      </c>
      <c r="F21" s="40">
        <v>-3</v>
      </c>
      <c r="H21" s="39">
        <v>-2</v>
      </c>
      <c r="I21" s="39">
        <v>-2</v>
      </c>
      <c r="J21" s="39">
        <v>-2</v>
      </c>
      <c r="K21" s="40">
        <v>-12</v>
      </c>
    </row>
    <row r="22" spans="2:11" ht="16.649999999999999" customHeight="1" x14ac:dyDescent="0.25">
      <c r="B22" s="29" t="s">
        <v>171</v>
      </c>
      <c r="C22" s="39">
        <v>83</v>
      </c>
      <c r="D22" s="39">
        <v>480</v>
      </c>
      <c r="E22" s="39">
        <v>597</v>
      </c>
      <c r="F22" s="40">
        <v>1004</v>
      </c>
      <c r="H22" s="39">
        <v>305</v>
      </c>
      <c r="I22" s="39">
        <v>965</v>
      </c>
      <c r="J22" s="39">
        <v>1462</v>
      </c>
      <c r="K22" s="40">
        <v>1835</v>
      </c>
    </row>
    <row r="23" spans="2:11" ht="16.649999999999999" customHeight="1" x14ac:dyDescent="0.25">
      <c r="B23" s="29" t="s">
        <v>172</v>
      </c>
      <c r="C23" s="39">
        <v>-389</v>
      </c>
      <c r="D23" s="39">
        <v>-586</v>
      </c>
      <c r="E23" s="39">
        <v>-657</v>
      </c>
      <c r="F23" s="40">
        <v>-965</v>
      </c>
      <c r="H23" s="39">
        <v>-230</v>
      </c>
      <c r="I23" s="39">
        <v>-439</v>
      </c>
      <c r="J23" s="39">
        <v>-919</v>
      </c>
      <c r="K23" s="40">
        <v>-1132</v>
      </c>
    </row>
    <row r="24" spans="2:11" ht="15" customHeight="1" x14ac:dyDescent="0.25">
      <c r="B24" s="29" t="s">
        <v>173</v>
      </c>
      <c r="C24" s="39">
        <v>-986</v>
      </c>
      <c r="D24" s="39">
        <v>-604</v>
      </c>
      <c r="E24" s="39">
        <v>-247</v>
      </c>
      <c r="F24" s="40">
        <v>-202</v>
      </c>
      <c r="H24" s="39">
        <v>-640</v>
      </c>
      <c r="I24" s="39">
        <v>-447</v>
      </c>
      <c r="J24" s="39">
        <v>-220</v>
      </c>
      <c r="K24" s="40">
        <v>-396</v>
      </c>
    </row>
    <row r="25" spans="2:11" ht="16.649999999999999" customHeight="1" x14ac:dyDescent="0.25">
      <c r="B25" s="29" t="s">
        <v>174</v>
      </c>
      <c r="C25" s="41">
        <v>0</v>
      </c>
      <c r="D25" s="39">
        <v>37</v>
      </c>
      <c r="E25" s="39">
        <v>37</v>
      </c>
      <c r="F25" s="40">
        <v>37</v>
      </c>
      <c r="H25" s="39">
        <v>0</v>
      </c>
      <c r="I25" s="39">
        <v>0</v>
      </c>
      <c r="J25" s="39">
        <v>0</v>
      </c>
      <c r="K25" s="40">
        <v>0</v>
      </c>
    </row>
    <row r="26" spans="2:11" ht="16.649999999999999" customHeight="1" x14ac:dyDescent="0.25">
      <c r="B26" s="36" t="s">
        <v>175</v>
      </c>
      <c r="C26" s="37">
        <v>-3444</v>
      </c>
      <c r="D26" s="37">
        <v>-5256</v>
      </c>
      <c r="E26" s="37">
        <v>-6588</v>
      </c>
      <c r="F26" s="38">
        <v>-8685</v>
      </c>
      <c r="H26" s="37">
        <v>-2139</v>
      </c>
      <c r="I26" s="37">
        <v>-2981</v>
      </c>
      <c r="J26" s="37">
        <v>-3819</v>
      </c>
      <c r="K26" s="38">
        <v>-5641</v>
      </c>
    </row>
    <row r="27" spans="2:11" ht="5.85" customHeight="1" x14ac:dyDescent="0.25">
      <c r="F27" s="43"/>
      <c r="K27" s="43"/>
    </row>
    <row r="28" spans="2:11" ht="16.649999999999999" customHeight="1" x14ac:dyDescent="0.25">
      <c r="B28" s="29" t="s">
        <v>176</v>
      </c>
      <c r="C28" s="39">
        <v>-335</v>
      </c>
      <c r="D28" s="39">
        <v>-1433</v>
      </c>
      <c r="E28" s="39">
        <v>-1720</v>
      </c>
      <c r="F28" s="40">
        <v>-2794</v>
      </c>
      <c r="H28" s="39">
        <v>-170</v>
      </c>
      <c r="I28" s="39">
        <v>-1323</v>
      </c>
      <c r="J28" s="39">
        <v>-1638</v>
      </c>
      <c r="K28" s="40">
        <v>-2742</v>
      </c>
    </row>
    <row r="29" spans="2:11" ht="16.649999999999999" customHeight="1" x14ac:dyDescent="0.25">
      <c r="B29" s="29" t="s">
        <v>177</v>
      </c>
      <c r="C29" s="39">
        <v>0</v>
      </c>
      <c r="D29" s="39">
        <v>0</v>
      </c>
      <c r="E29" s="39">
        <v>0</v>
      </c>
      <c r="F29" s="40">
        <v>0</v>
      </c>
      <c r="H29" s="39">
        <v>0</v>
      </c>
      <c r="I29" s="39">
        <v>0</v>
      </c>
      <c r="J29" s="39">
        <v>0</v>
      </c>
      <c r="K29" s="40">
        <v>0</v>
      </c>
    </row>
    <row r="30" spans="2:11" ht="16.649999999999999" customHeight="1" x14ac:dyDescent="0.25">
      <c r="B30" s="29" t="s">
        <v>178</v>
      </c>
      <c r="C30" s="39">
        <v>0</v>
      </c>
      <c r="D30" s="39">
        <v>0</v>
      </c>
      <c r="E30" s="39">
        <v>379</v>
      </c>
      <c r="F30" s="40">
        <v>379</v>
      </c>
      <c r="H30" s="39">
        <v>-112</v>
      </c>
      <c r="I30" s="39">
        <v>-312</v>
      </c>
      <c r="J30" s="39">
        <v>-509</v>
      </c>
      <c r="K30" s="40">
        <v>-504</v>
      </c>
    </row>
    <row r="31" spans="2:11" ht="16.649999999999999" customHeight="1" x14ac:dyDescent="0.25">
      <c r="B31" s="29" t="s">
        <v>179</v>
      </c>
      <c r="C31" s="39">
        <v>170</v>
      </c>
      <c r="D31" s="39">
        <v>68</v>
      </c>
      <c r="E31" s="39">
        <v>-492</v>
      </c>
      <c r="F31" s="40">
        <v>-561</v>
      </c>
      <c r="H31" s="39">
        <v>241</v>
      </c>
      <c r="I31" s="39">
        <v>24</v>
      </c>
      <c r="J31" s="39">
        <v>443</v>
      </c>
      <c r="K31" s="40">
        <v>390</v>
      </c>
    </row>
    <row r="32" spans="2:11" ht="16.649999999999999" customHeight="1" x14ac:dyDescent="0.25">
      <c r="B32" s="29" t="s">
        <v>180</v>
      </c>
      <c r="C32" s="39">
        <v>2612</v>
      </c>
      <c r="D32" s="39">
        <v>2672</v>
      </c>
      <c r="E32" s="39">
        <v>4268</v>
      </c>
      <c r="F32" s="40">
        <v>4289</v>
      </c>
      <c r="H32" s="39">
        <v>3098</v>
      </c>
      <c r="I32" s="39">
        <v>3687</v>
      </c>
      <c r="J32" s="39">
        <v>4187</v>
      </c>
      <c r="K32" s="40">
        <v>4186</v>
      </c>
    </row>
    <row r="33" spans="2:11" ht="16.649999999999999" customHeight="1" x14ac:dyDescent="0.25">
      <c r="B33" s="29" t="s">
        <v>181</v>
      </c>
      <c r="C33" s="39">
        <v>1675</v>
      </c>
      <c r="D33" s="39">
        <v>2284</v>
      </c>
      <c r="E33" s="39">
        <v>3197</v>
      </c>
      <c r="F33" s="40">
        <v>3973</v>
      </c>
      <c r="H33" s="39">
        <v>573</v>
      </c>
      <c r="I33" s="39">
        <v>1202</v>
      </c>
      <c r="J33" s="39">
        <v>1561</v>
      </c>
      <c r="K33" s="40">
        <v>1702</v>
      </c>
    </row>
    <row r="34" spans="2:11" ht="16.649999999999999" customHeight="1" x14ac:dyDescent="0.25">
      <c r="B34" s="29" t="s">
        <v>182</v>
      </c>
      <c r="C34" s="39">
        <v>-2410</v>
      </c>
      <c r="D34" s="39">
        <v>-3760</v>
      </c>
      <c r="E34" s="39">
        <v>-3833</v>
      </c>
      <c r="F34" s="40">
        <v>-4654</v>
      </c>
      <c r="H34" s="39">
        <v>-212</v>
      </c>
      <c r="I34" s="39">
        <v>-962</v>
      </c>
      <c r="J34" s="39">
        <v>-1868</v>
      </c>
      <c r="K34" s="40">
        <v>-3653</v>
      </c>
    </row>
    <row r="35" spans="2:11" ht="16.649999999999999" customHeight="1" x14ac:dyDescent="0.25">
      <c r="B35" s="29" t="s">
        <v>183</v>
      </c>
      <c r="C35" s="39">
        <v>-1070</v>
      </c>
      <c r="D35" s="39">
        <v>-1744</v>
      </c>
      <c r="E35" s="39">
        <v>-2923</v>
      </c>
      <c r="F35" s="40">
        <v>-4040</v>
      </c>
      <c r="H35" s="39">
        <v>-1693</v>
      </c>
      <c r="I35" s="39">
        <v>-3555</v>
      </c>
      <c r="J35" s="39">
        <v>-4782</v>
      </c>
      <c r="K35" s="40">
        <v>-6356</v>
      </c>
    </row>
    <row r="36" spans="2:11" ht="15" customHeight="1" x14ac:dyDescent="0.25">
      <c r="B36" s="29" t="s">
        <v>184</v>
      </c>
      <c r="C36" s="34" t="s">
        <v>118</v>
      </c>
      <c r="D36" s="34" t="s">
        <v>118</v>
      </c>
      <c r="E36" s="34" t="s">
        <v>118</v>
      </c>
      <c r="F36" s="35" t="s">
        <v>118</v>
      </c>
      <c r="H36" s="39">
        <v>-500</v>
      </c>
      <c r="I36" s="39">
        <v>-831</v>
      </c>
      <c r="J36" s="39">
        <v>-1152</v>
      </c>
      <c r="K36" s="40">
        <v>-1518</v>
      </c>
    </row>
    <row r="37" spans="2:11" ht="15" customHeight="1" x14ac:dyDescent="0.25">
      <c r="B37" s="29" t="s">
        <v>185</v>
      </c>
      <c r="C37" s="39">
        <v>-126</v>
      </c>
      <c r="D37" s="39">
        <v>-230</v>
      </c>
      <c r="E37" s="39">
        <v>-321</v>
      </c>
      <c r="F37" s="40">
        <v>-472</v>
      </c>
      <c r="H37" s="39">
        <v>-161</v>
      </c>
      <c r="I37" s="39">
        <v>-358</v>
      </c>
      <c r="J37" s="39">
        <v>-383</v>
      </c>
      <c r="K37" s="40">
        <v>-526</v>
      </c>
    </row>
    <row r="38" spans="2:11" ht="16.649999999999999" customHeight="1" x14ac:dyDescent="0.25">
      <c r="B38" s="36" t="s">
        <v>186</v>
      </c>
      <c r="C38" s="37">
        <v>516</v>
      </c>
      <c r="D38" s="37">
        <v>-2143</v>
      </c>
      <c r="E38" s="37">
        <v>-1445</v>
      </c>
      <c r="F38" s="38">
        <v>-3880</v>
      </c>
      <c r="H38" s="37">
        <v>1064</v>
      </c>
      <c r="I38" s="37">
        <v>-2428</v>
      </c>
      <c r="J38" s="37">
        <v>-4141</v>
      </c>
      <c r="K38" s="38">
        <v>-9021</v>
      </c>
    </row>
    <row r="39" spans="2:11" ht="5.85" customHeight="1" x14ac:dyDescent="0.25">
      <c r="F39" s="43"/>
      <c r="K39" s="43"/>
    </row>
    <row r="40" spans="2:11" ht="16.649999999999999" customHeight="1" x14ac:dyDescent="0.25">
      <c r="B40" s="2" t="s">
        <v>187</v>
      </c>
      <c r="C40" s="39">
        <v>-64</v>
      </c>
      <c r="D40" s="39">
        <v>-232</v>
      </c>
      <c r="E40" s="39">
        <v>-231</v>
      </c>
      <c r="F40" s="40">
        <v>-244</v>
      </c>
      <c r="H40" s="39">
        <v>93</v>
      </c>
      <c r="I40" s="39">
        <v>27</v>
      </c>
      <c r="J40" s="39">
        <v>5</v>
      </c>
      <c r="K40" s="40">
        <v>7</v>
      </c>
    </row>
    <row r="41" spans="2:11" ht="16.649999999999999" customHeight="1" x14ac:dyDescent="0.25">
      <c r="B41" s="2" t="s">
        <v>188</v>
      </c>
      <c r="C41" s="39">
        <v>0</v>
      </c>
      <c r="D41" s="39">
        <v>0</v>
      </c>
      <c r="E41" s="39">
        <v>0</v>
      </c>
      <c r="F41" s="40">
        <v>-111</v>
      </c>
      <c r="H41" s="39">
        <v>-13</v>
      </c>
      <c r="I41" s="39">
        <v>-13</v>
      </c>
      <c r="J41" s="39">
        <v>-9</v>
      </c>
      <c r="K41" s="40">
        <v>-14</v>
      </c>
    </row>
    <row r="42" spans="2:11" ht="16.649999999999999" customHeight="1" x14ac:dyDescent="0.25">
      <c r="B42" s="2" t="s">
        <v>189</v>
      </c>
      <c r="C42" s="39">
        <v>1</v>
      </c>
      <c r="D42" s="39">
        <v>0</v>
      </c>
      <c r="E42" s="39">
        <v>0</v>
      </c>
      <c r="F42" s="40">
        <v>-3</v>
      </c>
      <c r="H42" s="39">
        <v>0</v>
      </c>
      <c r="I42" s="39">
        <v>-3</v>
      </c>
      <c r="J42" s="39">
        <v>-3</v>
      </c>
      <c r="K42" s="40">
        <v>-3</v>
      </c>
    </row>
    <row r="43" spans="2:11" ht="16.649999999999999" customHeight="1" x14ac:dyDescent="0.25">
      <c r="B43" s="36" t="s">
        <v>190</v>
      </c>
      <c r="C43" s="37">
        <v>-370</v>
      </c>
      <c r="D43" s="37">
        <v>-1530</v>
      </c>
      <c r="E43" s="37">
        <v>946</v>
      </c>
      <c r="F43" s="38">
        <v>500</v>
      </c>
      <c r="H43" s="37">
        <v>2664</v>
      </c>
      <c r="I43" s="37">
        <v>1896</v>
      </c>
      <c r="J43" s="37">
        <v>3086</v>
      </c>
      <c r="K43" s="38">
        <v>350</v>
      </c>
    </row>
    <row r="44" spans="2:11" ht="5.85" customHeight="1" x14ac:dyDescent="0.25">
      <c r="F44" s="43"/>
      <c r="K44" s="43"/>
    </row>
    <row r="45" spans="2:11" ht="16.649999999999999" customHeight="1" x14ac:dyDescent="0.25">
      <c r="B45" s="36" t="s">
        <v>191</v>
      </c>
      <c r="C45" s="37">
        <v>5192</v>
      </c>
      <c r="D45" s="37">
        <v>5192</v>
      </c>
      <c r="E45" s="37">
        <v>5192</v>
      </c>
      <c r="F45" s="38">
        <v>5192</v>
      </c>
      <c r="H45" s="37">
        <v>5692</v>
      </c>
      <c r="I45" s="37">
        <v>5692</v>
      </c>
      <c r="J45" s="37">
        <v>5692</v>
      </c>
      <c r="K45" s="38">
        <v>5692</v>
      </c>
    </row>
    <row r="46" spans="2:11" ht="16.649999999999999" customHeight="1" x14ac:dyDescent="0.25">
      <c r="B46" s="36" t="s">
        <v>192</v>
      </c>
      <c r="C46" s="37">
        <v>4822</v>
      </c>
      <c r="D46" s="37">
        <v>3662</v>
      </c>
      <c r="E46" s="37">
        <v>6138</v>
      </c>
      <c r="F46" s="38">
        <v>5692</v>
      </c>
      <c r="H46" s="37">
        <v>8356</v>
      </c>
      <c r="I46" s="37">
        <v>7588</v>
      </c>
      <c r="J46" s="37">
        <v>8778</v>
      </c>
      <c r="K46" s="38">
        <v>6042</v>
      </c>
    </row>
    <row r="47" spans="2:11" ht="6.6" customHeight="1" x14ac:dyDescent="0.25"/>
    <row r="48" spans="2:11" ht="6.6" customHeight="1" x14ac:dyDescent="0.25">
      <c r="B48" s="32"/>
      <c r="C48" s="32"/>
      <c r="D48" s="32"/>
      <c r="E48" s="32"/>
      <c r="F48" s="32"/>
      <c r="G48" s="32"/>
      <c r="H48" s="32"/>
      <c r="I48" s="32"/>
      <c r="J48" s="32"/>
      <c r="K48" s="32"/>
    </row>
    <row r="49" spans="2:11" ht="15" customHeight="1" x14ac:dyDescent="0.25">
      <c r="B49" s="257" t="s">
        <v>193</v>
      </c>
      <c r="C49" s="256"/>
      <c r="D49" s="256"/>
      <c r="E49" s="256"/>
      <c r="F49" s="256"/>
      <c r="G49" s="256"/>
      <c r="H49" s="256"/>
      <c r="I49" s="256"/>
      <c r="J49" s="256"/>
      <c r="K49" s="256"/>
    </row>
    <row r="50" spans="2:11" ht="27.75" customHeight="1" x14ac:dyDescent="0.25">
      <c r="B50" s="257" t="s">
        <v>194</v>
      </c>
      <c r="C50" s="256"/>
      <c r="D50" s="256"/>
      <c r="E50" s="256"/>
      <c r="F50" s="256"/>
      <c r="G50" s="256"/>
      <c r="H50" s="256"/>
      <c r="I50" s="256"/>
      <c r="J50" s="256"/>
      <c r="K50" s="256"/>
    </row>
    <row r="51" spans="2:11" ht="14.25" customHeight="1" x14ac:dyDescent="0.25">
      <c r="B51" s="257" t="s">
        <v>195</v>
      </c>
      <c r="C51" s="257"/>
      <c r="D51" s="257"/>
      <c r="E51" s="257"/>
      <c r="F51" s="257"/>
      <c r="G51" s="257"/>
      <c r="H51" s="257"/>
      <c r="I51" s="257"/>
      <c r="J51" s="257"/>
      <c r="K51" s="257"/>
    </row>
    <row r="52" spans="2:11" ht="13.5" customHeight="1" x14ac:dyDescent="0.25">
      <c r="B52" s="257" t="s">
        <v>196</v>
      </c>
      <c r="C52" s="256"/>
      <c r="D52" s="256"/>
      <c r="E52" s="256"/>
      <c r="F52" s="256"/>
      <c r="G52" s="256"/>
      <c r="H52" s="256"/>
      <c r="I52" s="256"/>
      <c r="J52" s="256"/>
      <c r="K52" s="256"/>
    </row>
    <row r="53" spans="2:11" ht="15" customHeight="1" x14ac:dyDescent="0.3">
      <c r="B53" s="70"/>
      <c r="C53" s="71"/>
      <c r="D53" s="71"/>
      <c r="E53" s="71"/>
      <c r="F53" s="71"/>
      <c r="G53" s="71"/>
      <c r="H53" s="71"/>
      <c r="I53" s="71"/>
      <c r="J53" s="71"/>
      <c r="K53" s="71"/>
    </row>
    <row r="54" spans="2:11" ht="15.75" customHeight="1" x14ac:dyDescent="0.25"/>
    <row r="55" spans="2:11" ht="15.75" customHeight="1" x14ac:dyDescent="0.25"/>
    <row r="56" spans="2:11" ht="15.75" customHeight="1" x14ac:dyDescent="0.25"/>
    <row r="57" spans="2:11" ht="15.75" customHeight="1" x14ac:dyDescent="0.25"/>
    <row r="58" spans="2:11" ht="15.75" customHeight="1" x14ac:dyDescent="0.25"/>
    <row r="59" spans="2:11" ht="16.649999999999999" customHeight="1" x14ac:dyDescent="0.25"/>
    <row r="60" spans="2:11" ht="16.649999999999999" customHeight="1" x14ac:dyDescent="0.25"/>
    <row r="61" spans="2:11" ht="16.649999999999999" customHeight="1" x14ac:dyDescent="0.25"/>
    <row r="62" spans="2:11" ht="16.649999999999999" customHeight="1" x14ac:dyDescent="0.25"/>
    <row r="63" spans="2:11" ht="16.649999999999999" customHeight="1" x14ac:dyDescent="0.25"/>
    <row r="64" spans="2:11" ht="16.649999999999999" customHeight="1" x14ac:dyDescent="0.25"/>
    <row r="65" ht="16.649999999999999" customHeight="1" x14ac:dyDescent="0.25"/>
    <row r="66" ht="16.649999999999999" customHeight="1" x14ac:dyDescent="0.25"/>
    <row r="67" ht="16.649999999999999" customHeight="1" x14ac:dyDescent="0.25"/>
    <row r="68" ht="16.649999999999999" customHeight="1" x14ac:dyDescent="0.25"/>
    <row r="69" ht="16.649999999999999" customHeight="1" x14ac:dyDescent="0.25"/>
    <row r="70" ht="6.6" customHeight="1" x14ac:dyDescent="0.25"/>
  </sheetData>
  <mergeCells count="7">
    <mergeCell ref="C4:F4"/>
    <mergeCell ref="H2:J2"/>
    <mergeCell ref="H4:K4"/>
    <mergeCell ref="B52:K52"/>
    <mergeCell ref="B51:K51"/>
    <mergeCell ref="B50:K50"/>
    <mergeCell ref="B49:K49"/>
  </mergeCells>
  <pageMargins left="0.75" right="0.75" top="1" bottom="1" header="0.5" footer="0.5"/>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L39"/>
  <sheetViews>
    <sheetView showGridLines="0" showRuler="0" topLeftCell="A25" zoomScaleNormal="100" workbookViewId="0">
      <selection activeCell="B38" sqref="B38:L38"/>
    </sheetView>
  </sheetViews>
  <sheetFormatPr baseColWidth="10" defaultColWidth="13.6640625" defaultRowHeight="13.2" x14ac:dyDescent="0.25"/>
  <cols>
    <col min="1" max="1" width="1.88671875" customWidth="1"/>
    <col min="2" max="2" width="12.88671875" customWidth="1"/>
    <col min="3" max="3" width="78.6640625" customWidth="1"/>
    <col min="4" max="7" width="9.88671875" customWidth="1"/>
    <col min="8" max="8" width="1.33203125" customWidth="1"/>
    <col min="9" max="12" width="9.88671875" customWidth="1"/>
    <col min="13" max="13" width="1.6640625" customWidth="1"/>
  </cols>
  <sheetData>
    <row r="1" spans="2:12" ht="15" customHeight="1" x14ac:dyDescent="0.25">
      <c r="B1" s="267" t="s">
        <v>14</v>
      </c>
      <c r="C1" s="256"/>
    </row>
    <row r="2" spans="2:12" ht="15" customHeight="1" x14ac:dyDescent="0.25">
      <c r="B2" s="267" t="s">
        <v>197</v>
      </c>
      <c r="C2" s="256"/>
    </row>
    <row r="3" spans="2:12" ht="16.649999999999999" customHeight="1" x14ac:dyDescent="0.25">
      <c r="B3" s="260" t="s">
        <v>48</v>
      </c>
      <c r="C3" s="256"/>
    </row>
    <row r="4" spans="2:12" ht="18.45" customHeight="1" x14ac:dyDescent="0.25">
      <c r="D4" s="258" t="s">
        <v>17</v>
      </c>
      <c r="E4" s="256"/>
      <c r="F4" s="256"/>
      <c r="G4" s="256"/>
      <c r="I4" s="258" t="s">
        <v>18</v>
      </c>
      <c r="J4" s="256"/>
      <c r="K4" s="256"/>
      <c r="L4" s="256"/>
    </row>
    <row r="5" spans="2:12" ht="4.2" customHeight="1" x14ac:dyDescent="0.25"/>
    <row r="6" spans="2:12" ht="18.45" customHeight="1" x14ac:dyDescent="0.25">
      <c r="D6" s="34" t="s">
        <v>49</v>
      </c>
      <c r="E6" s="34" t="s">
        <v>156</v>
      </c>
      <c r="F6" s="34" t="s">
        <v>157</v>
      </c>
      <c r="G6" s="35" t="s">
        <v>53</v>
      </c>
      <c r="I6" s="34" t="s">
        <v>49</v>
      </c>
      <c r="J6" s="34" t="s">
        <v>156</v>
      </c>
      <c r="K6" s="34" t="s">
        <v>157</v>
      </c>
      <c r="L6" s="35" t="s">
        <v>53</v>
      </c>
    </row>
    <row r="7" spans="2:12" ht="5.0999999999999996" customHeight="1" x14ac:dyDescent="0.25"/>
    <row r="8" spans="2:12" ht="5.0999999999999996" customHeight="1" x14ac:dyDescent="0.25">
      <c r="B8" s="32"/>
      <c r="C8" s="32"/>
      <c r="D8" s="32"/>
      <c r="E8" s="32"/>
      <c r="F8" s="32"/>
      <c r="G8" s="32"/>
      <c r="H8" s="32"/>
      <c r="I8" s="32"/>
      <c r="J8" s="32"/>
      <c r="K8" s="32"/>
      <c r="L8" s="32"/>
    </row>
    <row r="9" spans="2:12" ht="16.649999999999999" customHeight="1" x14ac:dyDescent="0.25">
      <c r="B9" s="36" t="s">
        <v>198</v>
      </c>
      <c r="C9" s="36" t="s">
        <v>199</v>
      </c>
      <c r="D9" s="37">
        <v>3340</v>
      </c>
      <c r="E9" s="37">
        <v>7480</v>
      </c>
      <c r="F9" s="37">
        <v>11049</v>
      </c>
      <c r="G9" s="38">
        <v>15961</v>
      </c>
      <c r="I9" s="37">
        <v>3656</v>
      </c>
      <c r="J9" s="37">
        <v>7794</v>
      </c>
      <c r="K9" s="37">
        <v>11783.305</v>
      </c>
      <c r="L9" s="38">
        <v>16475.081999999999</v>
      </c>
    </row>
    <row r="10" spans="2:12" ht="14.25" customHeight="1" x14ac:dyDescent="0.25">
      <c r="B10" s="2" t="s">
        <v>200</v>
      </c>
      <c r="C10" s="29" t="s">
        <v>201</v>
      </c>
      <c r="D10" s="39">
        <v>-698</v>
      </c>
      <c r="E10" s="39">
        <v>-986</v>
      </c>
      <c r="F10" s="39">
        <v>-1283</v>
      </c>
      <c r="G10" s="40">
        <v>-1636</v>
      </c>
      <c r="I10" s="39">
        <v>-673</v>
      </c>
      <c r="J10" s="39">
        <v>-972</v>
      </c>
      <c r="K10" s="39">
        <v>-1259</v>
      </c>
      <c r="L10" s="40">
        <v>-1725.0940000000001</v>
      </c>
    </row>
    <row r="11" spans="2:12" ht="22.5" customHeight="1" x14ac:dyDescent="0.25">
      <c r="B11" s="2" t="s">
        <v>202</v>
      </c>
      <c r="C11" s="29" t="s">
        <v>203</v>
      </c>
      <c r="D11" s="39">
        <v>-21</v>
      </c>
      <c r="E11" s="39">
        <v>-356</v>
      </c>
      <c r="F11" s="39">
        <v>-518</v>
      </c>
      <c r="G11" s="40">
        <v>-865</v>
      </c>
      <c r="I11" s="39">
        <v>676</v>
      </c>
      <c r="J11" s="39">
        <v>471</v>
      </c>
      <c r="K11" s="39">
        <v>529</v>
      </c>
      <c r="L11" s="40">
        <v>272.01</v>
      </c>
    </row>
    <row r="12" spans="2:12" ht="16.649999999999999" customHeight="1" x14ac:dyDescent="0.25">
      <c r="B12" s="36" t="s">
        <v>204</v>
      </c>
      <c r="C12" s="36" t="s">
        <v>205</v>
      </c>
      <c r="D12" s="37">
        <v>2621</v>
      </c>
      <c r="E12" s="37">
        <v>6138</v>
      </c>
      <c r="F12" s="37">
        <v>9248</v>
      </c>
      <c r="G12" s="38">
        <v>13460</v>
      </c>
      <c r="I12" s="37">
        <v>3659</v>
      </c>
      <c r="J12" s="37">
        <v>7293</v>
      </c>
      <c r="K12" s="37">
        <v>11053.493</v>
      </c>
      <c r="L12" s="38">
        <v>15021.998</v>
      </c>
    </row>
    <row r="13" spans="2:12" ht="32.4" customHeight="1" x14ac:dyDescent="0.25">
      <c r="B13" s="2" t="s">
        <v>206</v>
      </c>
      <c r="C13" s="2" t="s">
        <v>207</v>
      </c>
      <c r="D13" s="39">
        <v>-2104</v>
      </c>
      <c r="E13" s="39">
        <v>-4582</v>
      </c>
      <c r="F13" s="39">
        <v>-6344</v>
      </c>
      <c r="G13" s="40">
        <v>-8585</v>
      </c>
      <c r="I13" s="39">
        <v>-1990</v>
      </c>
      <c r="J13" s="39">
        <v>-3834</v>
      </c>
      <c r="K13" s="39">
        <v>-5901.7529999999997</v>
      </c>
      <c r="L13" s="40">
        <v>-7746.19</v>
      </c>
    </row>
    <row r="14" spans="2:12" ht="16.649999999999999" customHeight="1" x14ac:dyDescent="0.25">
      <c r="C14" s="2" t="s">
        <v>208</v>
      </c>
      <c r="D14" s="39">
        <v>-29</v>
      </c>
      <c r="E14" s="39">
        <v>-619</v>
      </c>
      <c r="F14" s="39">
        <v>-634</v>
      </c>
      <c r="G14" s="40">
        <v>-674</v>
      </c>
      <c r="I14" s="39">
        <v>-21</v>
      </c>
      <c r="J14" s="39">
        <v>-23</v>
      </c>
      <c r="K14" s="39">
        <v>-153.40600000000001</v>
      </c>
      <c r="L14" s="40">
        <v>-157.85</v>
      </c>
    </row>
    <row r="15" spans="2:12" ht="16.649999999999999" customHeight="1" x14ac:dyDescent="0.25">
      <c r="B15" s="36" t="s">
        <v>209</v>
      </c>
      <c r="C15" s="36" t="s">
        <v>210</v>
      </c>
      <c r="D15" s="37">
        <v>518</v>
      </c>
      <c r="E15" s="37">
        <v>1556</v>
      </c>
      <c r="F15" s="37">
        <v>2903</v>
      </c>
      <c r="G15" s="38">
        <v>4875</v>
      </c>
      <c r="I15" s="37">
        <v>1669</v>
      </c>
      <c r="J15" s="37">
        <v>3460</v>
      </c>
      <c r="K15" s="37">
        <v>5151.74</v>
      </c>
      <c r="L15" s="38">
        <v>7275.808</v>
      </c>
    </row>
    <row r="16" spans="2:12" ht="16.649999999999999" customHeight="1" x14ac:dyDescent="0.25">
      <c r="B16" s="2" t="s">
        <v>211</v>
      </c>
      <c r="C16" s="29" t="s">
        <v>212</v>
      </c>
      <c r="D16" s="39">
        <v>-353</v>
      </c>
      <c r="E16" s="39">
        <v>-107</v>
      </c>
      <c r="F16" s="39">
        <v>-33</v>
      </c>
      <c r="G16" s="40">
        <v>65</v>
      </c>
      <c r="I16" s="39">
        <v>491</v>
      </c>
      <c r="J16" s="39">
        <v>1300</v>
      </c>
      <c r="K16" s="39">
        <v>2302.748</v>
      </c>
      <c r="L16" s="40">
        <v>2414.4409999999998</v>
      </c>
    </row>
    <row r="17" spans="2:12" ht="16.649999999999999" customHeight="1" x14ac:dyDescent="0.25">
      <c r="B17" s="2" t="s">
        <v>213</v>
      </c>
      <c r="C17" s="29" t="s">
        <v>214</v>
      </c>
      <c r="D17" s="39">
        <v>-166</v>
      </c>
      <c r="E17" s="39">
        <v>-1365</v>
      </c>
      <c r="F17" s="39">
        <v>-1833</v>
      </c>
      <c r="G17" s="40">
        <v>-2976</v>
      </c>
      <c r="I17" s="39">
        <v>-41</v>
      </c>
      <c r="J17" s="39">
        <v>-1610</v>
      </c>
      <c r="K17" s="39">
        <v>-1704.079</v>
      </c>
      <c r="L17" s="40">
        <v>-2856.3560000000002</v>
      </c>
    </row>
    <row r="18" spans="2:12" ht="16.649999999999999" customHeight="1" x14ac:dyDescent="0.25">
      <c r="B18" s="36" t="s">
        <v>215</v>
      </c>
      <c r="C18" s="36" t="s">
        <v>216</v>
      </c>
      <c r="D18" s="37">
        <v>-1</v>
      </c>
      <c r="E18" s="37">
        <v>83</v>
      </c>
      <c r="F18" s="37">
        <v>1037</v>
      </c>
      <c r="G18" s="38">
        <v>1964</v>
      </c>
      <c r="I18" s="37">
        <v>2119</v>
      </c>
      <c r="J18" s="37">
        <v>3150</v>
      </c>
      <c r="K18" s="37">
        <v>5750.4089999999997</v>
      </c>
      <c r="L18" s="38">
        <v>6833.893</v>
      </c>
    </row>
    <row r="19" spans="2:12" ht="16.649999999999999" customHeight="1" x14ac:dyDescent="0.25">
      <c r="B19" s="2" t="s">
        <v>217</v>
      </c>
      <c r="C19" s="29" t="s">
        <v>218</v>
      </c>
      <c r="D19" s="39">
        <v>58</v>
      </c>
      <c r="E19" s="39">
        <v>-59</v>
      </c>
      <c r="F19" s="39">
        <v>-106</v>
      </c>
      <c r="G19" s="40">
        <v>-213</v>
      </c>
      <c r="I19" s="39">
        <v>303</v>
      </c>
      <c r="J19" s="39">
        <v>105</v>
      </c>
      <c r="K19" s="39">
        <v>119.59399999999999</v>
      </c>
      <c r="L19" s="40">
        <v>268.37900000000002</v>
      </c>
    </row>
    <row r="20" spans="2:12" ht="16.649999999999999" customHeight="1" x14ac:dyDescent="0.25">
      <c r="B20" s="2" t="s">
        <v>219</v>
      </c>
      <c r="C20" s="29" t="s">
        <v>220</v>
      </c>
      <c r="D20" s="39">
        <v>-524</v>
      </c>
      <c r="E20" s="39">
        <v>-509</v>
      </c>
      <c r="F20" s="39">
        <v>-501</v>
      </c>
      <c r="G20" s="40">
        <v>-51</v>
      </c>
      <c r="I20" s="39">
        <v>1123</v>
      </c>
      <c r="J20" s="39">
        <v>2201</v>
      </c>
      <c r="K20" s="39">
        <v>2850.183</v>
      </c>
      <c r="L20" s="40">
        <v>3235.942</v>
      </c>
    </row>
    <row r="21" spans="2:12" ht="16.649999999999999" customHeight="1" x14ac:dyDescent="0.25">
      <c r="B21" s="2" t="s">
        <v>198</v>
      </c>
      <c r="C21" s="29" t="s">
        <v>221</v>
      </c>
      <c r="D21" s="39">
        <v>43301</v>
      </c>
      <c r="E21" s="39">
        <v>43301</v>
      </c>
      <c r="F21" s="39">
        <v>43301</v>
      </c>
      <c r="G21" s="40">
        <v>43301</v>
      </c>
      <c r="I21" s="39">
        <v>41074</v>
      </c>
      <c r="J21" s="39">
        <v>41074</v>
      </c>
      <c r="K21" s="39">
        <v>41073.678</v>
      </c>
      <c r="L21" s="40">
        <v>41073.678</v>
      </c>
    </row>
    <row r="22" spans="2:12" ht="16.649999999999999" customHeight="1" x14ac:dyDescent="0.25">
      <c r="B22" s="36" t="s">
        <v>222</v>
      </c>
      <c r="C22" s="36" t="s">
        <v>223</v>
      </c>
      <c r="D22" s="37">
        <v>42837</v>
      </c>
      <c r="E22" s="37">
        <v>42651</v>
      </c>
      <c r="F22" s="37">
        <v>41658</v>
      </c>
      <c r="G22" s="38">
        <v>41074</v>
      </c>
      <c r="I22" s="37">
        <v>40381</v>
      </c>
      <c r="J22" s="37">
        <v>40230</v>
      </c>
      <c r="K22" s="37">
        <v>38293.044516167203</v>
      </c>
      <c r="L22" s="38">
        <v>37744</v>
      </c>
    </row>
    <row r="23" spans="2:12" ht="16.649999999999999" customHeight="1" x14ac:dyDescent="0.25">
      <c r="B23" s="2" t="s">
        <v>224</v>
      </c>
      <c r="C23" s="29" t="s">
        <v>225</v>
      </c>
      <c r="D23" s="34" t="s">
        <v>118</v>
      </c>
      <c r="E23" s="34" t="s">
        <v>118</v>
      </c>
      <c r="F23" s="34" t="s">
        <v>118</v>
      </c>
      <c r="G23" s="35" t="s">
        <v>118</v>
      </c>
      <c r="I23" s="39">
        <v>7439</v>
      </c>
      <c r="J23" s="39">
        <v>7542</v>
      </c>
      <c r="K23" s="39">
        <v>7301.1242969209998</v>
      </c>
      <c r="L23" s="40">
        <v>7379</v>
      </c>
    </row>
    <row r="24" spans="2:12" ht="16.649999999999999" customHeight="1" x14ac:dyDescent="0.25">
      <c r="B24" s="36" t="s">
        <v>226</v>
      </c>
      <c r="C24" s="36" t="s">
        <v>227</v>
      </c>
      <c r="D24" s="67" t="s">
        <v>118</v>
      </c>
      <c r="E24" s="67" t="s">
        <v>118</v>
      </c>
      <c r="F24" s="67" t="s">
        <v>118</v>
      </c>
      <c r="G24" s="43" t="s">
        <v>118</v>
      </c>
      <c r="I24" s="37">
        <v>47820</v>
      </c>
      <c r="J24" s="37">
        <v>47772</v>
      </c>
      <c r="K24" s="37">
        <v>45594.168813088203</v>
      </c>
      <c r="L24" s="38">
        <v>45123</v>
      </c>
    </row>
    <row r="25" spans="2:12" ht="6.6" customHeight="1" x14ac:dyDescent="0.25"/>
    <row r="26" spans="2:12" ht="6.6" customHeight="1" x14ac:dyDescent="0.25">
      <c r="B26" s="32"/>
      <c r="C26" s="32"/>
      <c r="D26" s="32"/>
      <c r="E26" s="32"/>
      <c r="F26" s="32"/>
      <c r="G26" s="32"/>
      <c r="H26" s="32"/>
      <c r="I26" s="32"/>
      <c r="J26" s="32"/>
      <c r="K26" s="32"/>
      <c r="L26" s="32"/>
    </row>
    <row r="27" spans="2:12" ht="12.75" customHeight="1" x14ac:dyDescent="0.25">
      <c r="B27" s="4" t="s">
        <v>193</v>
      </c>
    </row>
    <row r="28" spans="2:12" ht="31.65" customHeight="1" x14ac:dyDescent="0.25">
      <c r="B28" s="257" t="s">
        <v>194</v>
      </c>
      <c r="C28" s="256"/>
      <c r="D28" s="256"/>
      <c r="E28" s="256"/>
      <c r="F28" s="256"/>
      <c r="G28" s="256"/>
      <c r="H28" s="256"/>
      <c r="I28" s="256"/>
      <c r="J28" s="256"/>
      <c r="K28" s="256"/>
      <c r="L28" s="256"/>
    </row>
    <row r="29" spans="2:12" ht="15" customHeight="1" x14ac:dyDescent="0.25">
      <c r="B29" s="257" t="s">
        <v>228</v>
      </c>
      <c r="C29" s="256"/>
      <c r="D29" s="256"/>
      <c r="E29" s="256"/>
      <c r="F29" s="256"/>
      <c r="G29" s="256"/>
      <c r="H29" s="256"/>
      <c r="I29" s="256"/>
      <c r="J29" s="256"/>
      <c r="K29" s="256"/>
      <c r="L29" s="256"/>
    </row>
    <row r="30" spans="2:12" ht="15" customHeight="1" x14ac:dyDescent="0.25">
      <c r="B30" s="257" t="s">
        <v>229</v>
      </c>
      <c r="C30" s="256"/>
      <c r="D30" s="256"/>
      <c r="E30" s="256"/>
      <c r="F30" s="256"/>
      <c r="G30" s="256"/>
      <c r="H30" s="256"/>
      <c r="I30" s="256"/>
      <c r="J30" s="256"/>
    </row>
    <row r="31" spans="2:12" ht="15" customHeight="1" x14ac:dyDescent="0.25">
      <c r="B31" s="257" t="s">
        <v>230</v>
      </c>
      <c r="C31" s="256"/>
      <c r="D31" s="256"/>
      <c r="E31" s="256"/>
      <c r="F31" s="256"/>
      <c r="G31" s="256"/>
      <c r="H31" s="256"/>
      <c r="I31" s="256"/>
      <c r="J31" s="256"/>
      <c r="K31" s="256"/>
      <c r="L31" s="256"/>
    </row>
    <row r="32" spans="2:12" ht="15.75" customHeight="1" x14ac:dyDescent="0.25">
      <c r="B32" s="257" t="s">
        <v>231</v>
      </c>
      <c r="C32" s="256"/>
      <c r="D32" s="256"/>
      <c r="E32" s="256"/>
      <c r="F32" s="256"/>
      <c r="G32" s="256"/>
      <c r="H32" s="256"/>
      <c r="I32" s="256"/>
      <c r="J32" s="256"/>
      <c r="K32" s="256"/>
      <c r="L32" s="256"/>
    </row>
    <row r="33" spans="2:12" ht="16.649999999999999" customHeight="1" x14ac:dyDescent="0.25">
      <c r="B33" s="257" t="s">
        <v>232</v>
      </c>
      <c r="C33" s="256"/>
      <c r="D33" s="256"/>
      <c r="E33" s="256"/>
      <c r="F33" s="256"/>
      <c r="G33" s="256"/>
      <c r="H33" s="256"/>
      <c r="I33" s="256"/>
      <c r="J33" s="256"/>
      <c r="K33" s="256"/>
      <c r="L33" s="256"/>
    </row>
    <row r="34" spans="2:12" ht="29.1" customHeight="1" x14ac:dyDescent="0.25">
      <c r="B34" s="257" t="s">
        <v>233</v>
      </c>
      <c r="C34" s="257"/>
      <c r="D34" s="257"/>
      <c r="E34" s="257"/>
      <c r="F34" s="257"/>
      <c r="G34" s="257"/>
      <c r="H34" s="257"/>
      <c r="I34" s="257"/>
      <c r="J34" s="257"/>
      <c r="K34" s="257"/>
      <c r="L34" s="257"/>
    </row>
    <row r="35" spans="2:12" ht="30" customHeight="1" x14ac:dyDescent="0.25">
      <c r="B35" s="257" t="s">
        <v>234</v>
      </c>
      <c r="C35" s="257"/>
      <c r="D35" s="257"/>
      <c r="E35" s="257"/>
      <c r="F35" s="257"/>
      <c r="G35" s="257"/>
      <c r="H35" s="257"/>
      <c r="I35" s="257"/>
      <c r="J35" s="257"/>
      <c r="K35" s="257"/>
      <c r="L35" s="257"/>
    </row>
    <row r="36" spans="2:12" ht="13.5" customHeight="1" x14ac:dyDescent="0.25">
      <c r="B36" s="257" t="s">
        <v>235</v>
      </c>
      <c r="C36" s="257"/>
      <c r="D36" s="257"/>
      <c r="E36" s="257"/>
      <c r="F36" s="257"/>
      <c r="G36" s="257"/>
      <c r="H36" s="257"/>
      <c r="I36" s="257"/>
      <c r="J36" s="257"/>
      <c r="K36" s="257"/>
      <c r="L36" s="257"/>
    </row>
    <row r="37" spans="2:12" ht="60" customHeight="1" x14ac:dyDescent="0.25">
      <c r="B37" s="257" t="s">
        <v>236</v>
      </c>
      <c r="C37" s="257"/>
      <c r="D37" s="257"/>
      <c r="E37" s="257"/>
      <c r="F37" s="257"/>
      <c r="G37" s="257"/>
      <c r="H37" s="257"/>
      <c r="I37" s="257"/>
      <c r="J37" s="257"/>
      <c r="K37" s="257"/>
      <c r="L37" s="257"/>
    </row>
    <row r="38" spans="2:12" ht="13.5" customHeight="1" x14ac:dyDescent="0.25">
      <c r="B38" s="257" t="s">
        <v>237</v>
      </c>
      <c r="C38" s="257"/>
      <c r="D38" s="257"/>
      <c r="E38" s="257"/>
      <c r="F38" s="257"/>
      <c r="G38" s="257"/>
      <c r="H38" s="257"/>
      <c r="I38" s="257"/>
      <c r="J38" s="257"/>
      <c r="K38" s="257"/>
      <c r="L38" s="257"/>
    </row>
    <row r="39" spans="2:12" ht="12.6" customHeight="1" x14ac:dyDescent="0.25"/>
  </sheetData>
  <mergeCells count="16">
    <mergeCell ref="B28:L28"/>
    <mergeCell ref="B38:L38"/>
    <mergeCell ref="B37:L37"/>
    <mergeCell ref="B36:L36"/>
    <mergeCell ref="B34:L34"/>
    <mergeCell ref="B35:L35"/>
    <mergeCell ref="B30:J30"/>
    <mergeCell ref="B32:L32"/>
    <mergeCell ref="B33:L33"/>
    <mergeCell ref="B31:L31"/>
    <mergeCell ref="B29:L29"/>
    <mergeCell ref="B2:C2"/>
    <mergeCell ref="B1:C1"/>
    <mergeCell ref="B3:C3"/>
    <mergeCell ref="D4:G4"/>
    <mergeCell ref="I4:L4"/>
  </mergeCells>
  <pageMargins left="0.75" right="0.75" top="1" bottom="1" header="0.5" footer="0.5"/>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K34"/>
  <sheetViews>
    <sheetView showGridLines="0" showRuler="0" topLeftCell="A25" zoomScaleNormal="100" workbookViewId="0">
      <selection activeCell="B37" sqref="B37"/>
    </sheetView>
  </sheetViews>
  <sheetFormatPr baseColWidth="10" defaultColWidth="13.6640625" defaultRowHeight="13.2" x14ac:dyDescent="0.25"/>
  <cols>
    <col min="1" max="1" width="1.88671875" customWidth="1"/>
    <col min="2" max="2" width="89.6640625" customWidth="1"/>
    <col min="3" max="6" width="9.88671875" customWidth="1"/>
    <col min="7" max="7" width="1.33203125" customWidth="1"/>
    <col min="8" max="11" width="9.88671875" customWidth="1"/>
    <col min="12" max="12" width="1.6640625" customWidth="1"/>
  </cols>
  <sheetData>
    <row r="1" spans="2:11" ht="15" customHeight="1" x14ac:dyDescent="0.25">
      <c r="B1" s="2" t="s">
        <v>14</v>
      </c>
    </row>
    <row r="2" spans="2:11" ht="15" customHeight="1" x14ac:dyDescent="0.25">
      <c r="B2" s="2" t="s">
        <v>238</v>
      </c>
      <c r="H2" s="256"/>
      <c r="I2" s="256"/>
      <c r="J2" s="256"/>
    </row>
    <row r="3" spans="2:11" ht="16.649999999999999" customHeight="1" x14ac:dyDescent="0.25">
      <c r="B3" s="4" t="s">
        <v>48</v>
      </c>
    </row>
    <row r="4" spans="2:11" ht="18.45" customHeight="1" x14ac:dyDescent="0.25">
      <c r="C4" s="258" t="s">
        <v>17</v>
      </c>
      <c r="D4" s="256"/>
      <c r="E4" s="256"/>
      <c r="F4" s="256"/>
      <c r="H4" s="258" t="s">
        <v>18</v>
      </c>
      <c r="I4" s="256"/>
      <c r="J4" s="256"/>
      <c r="K4" s="256"/>
    </row>
    <row r="5" spans="2:11" ht="4.2" customHeight="1" x14ac:dyDescent="0.25"/>
    <row r="6" spans="2:11" ht="18.45" customHeight="1" x14ac:dyDescent="0.25">
      <c r="C6" s="34" t="s">
        <v>49</v>
      </c>
      <c r="D6" s="34" t="s">
        <v>156</v>
      </c>
      <c r="E6" s="34" t="s">
        <v>157</v>
      </c>
      <c r="F6" s="35" t="s">
        <v>158</v>
      </c>
      <c r="H6" s="34" t="s">
        <v>49</v>
      </c>
      <c r="I6" s="34" t="s">
        <v>156</v>
      </c>
      <c r="J6" s="34" t="s">
        <v>157</v>
      </c>
      <c r="K6" s="35" t="s">
        <v>53</v>
      </c>
    </row>
    <row r="7" spans="2:11" ht="5.0999999999999996" customHeight="1" x14ac:dyDescent="0.25"/>
    <row r="8" spans="2:11" ht="5.0999999999999996" customHeight="1" x14ac:dyDescent="0.25">
      <c r="B8" s="32"/>
      <c r="C8" s="32"/>
      <c r="D8" s="32"/>
      <c r="E8" s="32"/>
      <c r="F8" s="32"/>
      <c r="G8" s="32"/>
      <c r="H8" s="32"/>
      <c r="I8" s="32"/>
      <c r="J8" s="32"/>
      <c r="K8" s="32"/>
    </row>
    <row r="9" spans="2:11" ht="15" customHeight="1" x14ac:dyDescent="0.25">
      <c r="B9" s="36" t="s">
        <v>239</v>
      </c>
      <c r="C9" s="37">
        <v>3864</v>
      </c>
      <c r="D9" s="37">
        <v>8102</v>
      </c>
      <c r="E9" s="37">
        <v>12035</v>
      </c>
      <c r="F9" s="38">
        <v>15571</v>
      </c>
      <c r="H9" s="37">
        <v>4264</v>
      </c>
      <c r="I9" s="37">
        <v>8702</v>
      </c>
      <c r="J9" s="37">
        <v>11449.823</v>
      </c>
      <c r="K9" s="38">
        <v>15118.976000000001</v>
      </c>
    </row>
    <row r="10" spans="2:11" ht="14.25" customHeight="1" x14ac:dyDescent="0.25">
      <c r="B10" s="2" t="s">
        <v>240</v>
      </c>
      <c r="C10" s="39">
        <v>-1490</v>
      </c>
      <c r="D10" s="39">
        <v>-3932</v>
      </c>
      <c r="E10" s="39">
        <v>-5680</v>
      </c>
      <c r="F10" s="40">
        <v>-8119</v>
      </c>
      <c r="H10" s="39">
        <v>-1554</v>
      </c>
      <c r="I10" s="39">
        <v>-3385</v>
      </c>
      <c r="J10" s="39">
        <v>-6657.26</v>
      </c>
      <c r="K10" s="40">
        <v>-8783.9220000000005</v>
      </c>
    </row>
    <row r="11" spans="2:11" ht="22.5" customHeight="1" x14ac:dyDescent="0.25">
      <c r="B11" s="2" t="s">
        <v>241</v>
      </c>
      <c r="C11" s="39">
        <v>-201</v>
      </c>
      <c r="D11" s="39">
        <v>-398</v>
      </c>
      <c r="E11" s="39">
        <v>-581</v>
      </c>
      <c r="F11" s="40">
        <v>-775</v>
      </c>
      <c r="H11" s="39">
        <v>-239</v>
      </c>
      <c r="I11" s="39">
        <v>-419</v>
      </c>
      <c r="J11" s="39">
        <v>-595.30799999999999</v>
      </c>
      <c r="K11" s="40">
        <v>-839.53700000000003</v>
      </c>
    </row>
    <row r="12" spans="2:11" ht="15" customHeight="1" x14ac:dyDescent="0.25">
      <c r="B12" s="2" t="s">
        <v>242</v>
      </c>
      <c r="C12" s="39">
        <v>-698</v>
      </c>
      <c r="D12" s="39">
        <v>-986</v>
      </c>
      <c r="E12" s="39">
        <v>-1283</v>
      </c>
      <c r="F12" s="40">
        <v>-1636</v>
      </c>
      <c r="H12" s="39">
        <v>-673</v>
      </c>
      <c r="I12" s="39">
        <v>-972</v>
      </c>
      <c r="J12" s="39">
        <v>-1259</v>
      </c>
      <c r="K12" s="40">
        <v>-1725.0940000000001</v>
      </c>
    </row>
    <row r="13" spans="2:11" ht="15" customHeight="1" x14ac:dyDescent="0.25">
      <c r="B13" s="2" t="s">
        <v>243</v>
      </c>
      <c r="C13" s="39">
        <v>-21</v>
      </c>
      <c r="D13" s="39">
        <v>-356</v>
      </c>
      <c r="E13" s="39">
        <v>-518</v>
      </c>
      <c r="F13" s="40">
        <v>-865</v>
      </c>
      <c r="H13" s="39">
        <v>676</v>
      </c>
      <c r="I13" s="39">
        <v>471</v>
      </c>
      <c r="J13" s="39">
        <v>529</v>
      </c>
      <c r="K13" s="40">
        <v>272.01</v>
      </c>
    </row>
    <row r="14" spans="2:11" ht="15" customHeight="1" x14ac:dyDescent="0.25">
      <c r="B14" s="2" t="s">
        <v>244</v>
      </c>
      <c r="C14" s="39">
        <v>2</v>
      </c>
      <c r="D14" s="39">
        <v>112</v>
      </c>
      <c r="E14" s="39">
        <v>91</v>
      </c>
      <c r="F14" s="40">
        <v>323</v>
      </c>
      <c r="H14" s="39">
        <v>-95</v>
      </c>
      <c r="I14" s="39">
        <v>-269</v>
      </c>
      <c r="J14" s="39">
        <v>-657.74400000000003</v>
      </c>
      <c r="K14" s="40">
        <v>-450.572</v>
      </c>
    </row>
    <row r="15" spans="2:11" ht="15" customHeight="1" x14ac:dyDescent="0.25">
      <c r="B15" s="2" t="s">
        <v>245</v>
      </c>
      <c r="C15" s="39">
        <v>-939</v>
      </c>
      <c r="D15" s="39">
        <v>-985</v>
      </c>
      <c r="E15" s="39">
        <v>-1160</v>
      </c>
      <c r="F15" s="40">
        <v>376</v>
      </c>
      <c r="H15" s="39">
        <v>-711</v>
      </c>
      <c r="I15" s="39">
        <v>-669</v>
      </c>
      <c r="J15" s="39">
        <v>2342.0410000000002</v>
      </c>
      <c r="K15" s="40">
        <v>3683.9450000000002</v>
      </c>
    </row>
    <row r="16" spans="2:11" ht="15" customHeight="1" x14ac:dyDescent="0.25">
      <c r="B16" s="36" t="s">
        <v>246</v>
      </c>
      <c r="C16" s="37">
        <v>518</v>
      </c>
      <c r="D16" s="37">
        <v>1556</v>
      </c>
      <c r="E16" s="37">
        <v>2903</v>
      </c>
      <c r="F16" s="38">
        <v>4875</v>
      </c>
      <c r="H16" s="37">
        <v>1669</v>
      </c>
      <c r="I16" s="37">
        <v>3460</v>
      </c>
      <c r="J16" s="37">
        <v>5151.74</v>
      </c>
      <c r="K16" s="38">
        <v>7275.8059999999996</v>
      </c>
    </row>
    <row r="17" spans="2:11" ht="15" customHeight="1" x14ac:dyDescent="0.25">
      <c r="B17" s="2" t="s">
        <v>247</v>
      </c>
      <c r="C17" s="39">
        <v>201</v>
      </c>
      <c r="D17" s="39">
        <v>398</v>
      </c>
      <c r="E17" s="39">
        <v>581</v>
      </c>
      <c r="F17" s="40">
        <v>775</v>
      </c>
      <c r="H17" s="39">
        <v>239</v>
      </c>
      <c r="I17" s="39">
        <v>419</v>
      </c>
      <c r="J17" s="39">
        <v>595.30799999999999</v>
      </c>
      <c r="K17" s="40">
        <v>839.53700000000003</v>
      </c>
    </row>
    <row r="18" spans="2:11" ht="15" customHeight="1" x14ac:dyDescent="0.25">
      <c r="B18" s="2" t="s">
        <v>248</v>
      </c>
      <c r="C18" s="39">
        <v>-168</v>
      </c>
      <c r="D18" s="39">
        <v>-406</v>
      </c>
      <c r="E18" s="39">
        <v>-527</v>
      </c>
      <c r="F18" s="40">
        <v>-746</v>
      </c>
      <c r="H18" s="41">
        <v>-0.14000000000000001</v>
      </c>
      <c r="I18" s="39">
        <v>-292</v>
      </c>
      <c r="J18" s="39">
        <v>-444.91699999999997</v>
      </c>
      <c r="K18" s="40">
        <v>-686.20299999999997</v>
      </c>
    </row>
    <row r="19" spans="2:11" ht="15" customHeight="1" x14ac:dyDescent="0.25">
      <c r="B19" s="36" t="s">
        <v>249</v>
      </c>
      <c r="C19" s="67" t="s">
        <v>250</v>
      </c>
      <c r="D19" s="67" t="s">
        <v>118</v>
      </c>
      <c r="E19" s="67" t="s">
        <v>118</v>
      </c>
      <c r="F19" s="43" t="s">
        <v>118</v>
      </c>
      <c r="H19" s="37">
        <v>1908</v>
      </c>
      <c r="I19" s="37">
        <v>3587</v>
      </c>
      <c r="J19" s="37">
        <v>5302.1310000000003</v>
      </c>
      <c r="K19" s="38">
        <v>7429.14</v>
      </c>
    </row>
    <row r="20" spans="2:11" ht="15" customHeight="1" x14ac:dyDescent="0.25">
      <c r="B20" s="2" t="s">
        <v>251</v>
      </c>
      <c r="C20" s="34" t="s">
        <v>250</v>
      </c>
      <c r="D20" s="34" t="s">
        <v>118</v>
      </c>
      <c r="E20" s="34" t="s">
        <v>118</v>
      </c>
      <c r="F20" s="35" t="s">
        <v>118</v>
      </c>
      <c r="H20" s="39">
        <v>-500</v>
      </c>
      <c r="I20" s="39">
        <v>-831</v>
      </c>
      <c r="J20" s="39">
        <v>-1152.2270000000001</v>
      </c>
      <c r="K20" s="40">
        <v>-1517.5830000000001</v>
      </c>
    </row>
    <row r="21" spans="2:11" ht="15" customHeight="1" x14ac:dyDescent="0.25">
      <c r="B21" s="36" t="s">
        <v>252</v>
      </c>
      <c r="C21" s="37">
        <v>550</v>
      </c>
      <c r="D21" s="37">
        <v>1548</v>
      </c>
      <c r="E21" s="37">
        <v>2957</v>
      </c>
      <c r="F21" s="38">
        <v>4904</v>
      </c>
      <c r="H21" s="37">
        <v>1408</v>
      </c>
      <c r="I21" s="37">
        <v>2756</v>
      </c>
      <c r="J21" s="37">
        <v>4149.9040000000005</v>
      </c>
      <c r="K21" s="38">
        <v>5911.5569999999998</v>
      </c>
    </row>
    <row r="22" spans="2:11" ht="15" customHeight="1" x14ac:dyDescent="0.25">
      <c r="B22" s="29" t="s">
        <v>75</v>
      </c>
      <c r="C22" s="39">
        <v>5127</v>
      </c>
      <c r="D22" s="39">
        <v>5127</v>
      </c>
      <c r="E22" s="39">
        <v>5127</v>
      </c>
      <c r="F22" s="40">
        <v>5127</v>
      </c>
      <c r="H22" s="39">
        <v>5127</v>
      </c>
      <c r="I22" s="39">
        <v>5124</v>
      </c>
      <c r="J22" s="39">
        <v>5120.8339999999998</v>
      </c>
      <c r="K22" s="40">
        <v>5119.1379999999999</v>
      </c>
    </row>
    <row r="23" spans="2:11" ht="15" customHeight="1" x14ac:dyDescent="0.25">
      <c r="B23" s="36" t="s">
        <v>253</v>
      </c>
      <c r="C23" s="67" t="s">
        <v>250</v>
      </c>
      <c r="D23" s="67" t="s">
        <v>118</v>
      </c>
      <c r="E23" s="67" t="s">
        <v>118</v>
      </c>
      <c r="F23" s="43" t="s">
        <v>118</v>
      </c>
      <c r="H23" s="50">
        <v>0.37</v>
      </c>
      <c r="I23" s="50">
        <v>0.7</v>
      </c>
      <c r="J23" s="50">
        <v>1.0354038033648401</v>
      </c>
      <c r="K23" s="51">
        <v>1.4512482374962301</v>
      </c>
    </row>
    <row r="24" spans="2:11" ht="15" customHeight="1" x14ac:dyDescent="0.25">
      <c r="B24" s="36" t="s">
        <v>254</v>
      </c>
      <c r="C24" s="72">
        <v>0.11</v>
      </c>
      <c r="D24" s="72">
        <v>0.3</v>
      </c>
      <c r="E24" s="50">
        <v>0.57999999999999996</v>
      </c>
      <c r="F24" s="73">
        <v>0.96</v>
      </c>
      <c r="H24" s="72">
        <v>0.27</v>
      </c>
      <c r="I24" s="72">
        <v>0.54</v>
      </c>
      <c r="J24" s="50">
        <v>0.81039611906966702</v>
      </c>
      <c r="K24" s="51">
        <v>1.1547953971938201</v>
      </c>
    </row>
    <row r="25" spans="2:11" ht="6.6" customHeight="1" x14ac:dyDescent="0.25"/>
    <row r="26" spans="2:11" ht="6.6" customHeight="1" x14ac:dyDescent="0.25">
      <c r="B26" s="32"/>
      <c r="C26" s="32"/>
      <c r="D26" s="32"/>
      <c r="E26" s="32"/>
      <c r="F26" s="32"/>
      <c r="G26" s="32"/>
      <c r="H26" s="32"/>
      <c r="I26" s="32"/>
      <c r="J26" s="32"/>
      <c r="K26" s="32"/>
    </row>
    <row r="27" spans="2:11" ht="15" customHeight="1" x14ac:dyDescent="0.25">
      <c r="B27" s="257" t="s">
        <v>193</v>
      </c>
      <c r="C27" s="256"/>
      <c r="D27" s="256"/>
      <c r="E27" s="256"/>
      <c r="F27" s="256"/>
      <c r="G27" s="256"/>
      <c r="H27" s="256"/>
      <c r="I27" s="256"/>
      <c r="J27" s="256"/>
      <c r="K27" s="256"/>
    </row>
    <row r="28" spans="2:11" ht="30.75" customHeight="1" x14ac:dyDescent="0.25">
      <c r="B28" s="257" t="s">
        <v>194</v>
      </c>
      <c r="C28" s="256"/>
      <c r="D28" s="256"/>
      <c r="E28" s="256"/>
      <c r="F28" s="256"/>
      <c r="G28" s="256"/>
      <c r="H28" s="256"/>
      <c r="I28" s="256"/>
      <c r="J28" s="256"/>
      <c r="K28" s="256"/>
    </row>
    <row r="29" spans="2:11" ht="14.1" customHeight="1" x14ac:dyDescent="0.25">
      <c r="B29" s="257" t="s">
        <v>255</v>
      </c>
      <c r="C29" s="256"/>
      <c r="D29" s="256"/>
      <c r="E29" s="256"/>
      <c r="F29" s="256"/>
      <c r="G29" s="256"/>
      <c r="H29" s="256"/>
      <c r="I29" s="256"/>
      <c r="J29" s="256"/>
    </row>
    <row r="30" spans="2:11" ht="24.15" customHeight="1" x14ac:dyDescent="0.25">
      <c r="B30" s="257" t="s">
        <v>256</v>
      </c>
      <c r="C30" s="256"/>
      <c r="D30" s="256"/>
      <c r="E30" s="256"/>
      <c r="F30" s="256"/>
      <c r="G30" s="256"/>
      <c r="H30" s="256"/>
      <c r="I30" s="256"/>
      <c r="J30" s="256"/>
      <c r="K30" s="256"/>
    </row>
    <row r="31" spans="2:11" ht="15" customHeight="1" x14ac:dyDescent="0.25">
      <c r="B31" s="257" t="s">
        <v>257</v>
      </c>
      <c r="C31" s="256"/>
      <c r="D31" s="256"/>
      <c r="E31" s="256"/>
      <c r="F31" s="256"/>
      <c r="G31" s="256"/>
      <c r="H31" s="256"/>
      <c r="I31" s="256"/>
      <c r="J31" s="256"/>
      <c r="K31" s="256"/>
    </row>
    <row r="32" spans="2:11" ht="15" customHeight="1" x14ac:dyDescent="0.25">
      <c r="B32" s="257" t="s">
        <v>258</v>
      </c>
      <c r="C32" s="257"/>
      <c r="D32" s="257"/>
      <c r="E32" s="257"/>
      <c r="F32" s="257"/>
      <c r="G32" s="257"/>
      <c r="H32" s="257"/>
      <c r="I32" s="257"/>
      <c r="J32" s="257"/>
      <c r="K32" s="257"/>
    </row>
    <row r="33" spans="2:11" ht="13.8" x14ac:dyDescent="0.25">
      <c r="B33" s="257" t="s">
        <v>259</v>
      </c>
      <c r="C33" s="257"/>
      <c r="D33" s="257"/>
      <c r="E33" s="257"/>
      <c r="F33" s="257"/>
      <c r="G33" s="257"/>
      <c r="H33" s="257"/>
      <c r="I33" s="257"/>
      <c r="J33" s="257"/>
      <c r="K33" s="257"/>
    </row>
    <row r="34" spans="2:11" ht="13.8" x14ac:dyDescent="0.25">
      <c r="B34" s="257"/>
      <c r="C34" s="257"/>
      <c r="D34" s="257"/>
      <c r="E34" s="257"/>
      <c r="F34" s="257"/>
      <c r="G34" s="257"/>
      <c r="H34" s="257"/>
      <c r="I34" s="257"/>
      <c r="J34" s="257"/>
      <c r="K34" s="257"/>
    </row>
  </sheetData>
  <mergeCells count="11">
    <mergeCell ref="B34:K34"/>
    <mergeCell ref="B31:K31"/>
    <mergeCell ref="B33:K33"/>
    <mergeCell ref="B32:K32"/>
    <mergeCell ref="B28:K28"/>
    <mergeCell ref="B30:K30"/>
    <mergeCell ref="B27:K27"/>
    <mergeCell ref="C4:F4"/>
    <mergeCell ref="H2:J2"/>
    <mergeCell ref="H4:K4"/>
    <mergeCell ref="B29:J29"/>
  </mergeCells>
  <pageMargins left="0.75" right="0.75" top="1" bottom="1" header="0.5" footer="0.5"/>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1:L76"/>
  <sheetViews>
    <sheetView showGridLines="0" showRuler="0" topLeftCell="A37" zoomScaleNormal="100" workbookViewId="0"/>
  </sheetViews>
  <sheetFormatPr baseColWidth="10" defaultColWidth="13.6640625" defaultRowHeight="13.2" x14ac:dyDescent="0.25"/>
  <cols>
    <col min="1" max="1" width="1.88671875" customWidth="1"/>
    <col min="2" max="2" width="39.109375" customWidth="1"/>
    <col min="3" max="3" width="11.33203125" customWidth="1"/>
    <col min="4" max="4" width="13" customWidth="1"/>
    <col min="5" max="5" width="9.88671875" customWidth="1"/>
    <col min="6" max="6" width="9.44140625" customWidth="1"/>
    <col min="7" max="7" width="1.33203125" customWidth="1"/>
    <col min="8" max="11" width="9.88671875" customWidth="1"/>
    <col min="12" max="12" width="1.5546875" customWidth="1"/>
  </cols>
  <sheetData>
    <row r="1" spans="2:11" ht="15" customHeight="1" x14ac:dyDescent="0.25">
      <c r="B1" s="2" t="s">
        <v>14</v>
      </c>
    </row>
    <row r="2" spans="2:11" ht="15" customHeight="1" x14ac:dyDescent="0.25">
      <c r="B2" s="267" t="s">
        <v>260</v>
      </c>
      <c r="C2" s="256"/>
      <c r="D2" s="256"/>
      <c r="E2" s="256"/>
      <c r="F2" s="256"/>
      <c r="G2" s="256"/>
      <c r="H2" s="256"/>
      <c r="I2" s="256"/>
      <c r="J2" s="256"/>
      <c r="K2" s="256"/>
    </row>
    <row r="3" spans="2:11" ht="16.649999999999999" customHeight="1" x14ac:dyDescent="0.25"/>
    <row r="4" spans="2:11" ht="18.45" customHeight="1" x14ac:dyDescent="0.25">
      <c r="C4" s="258" t="s">
        <v>17</v>
      </c>
      <c r="D4" s="256"/>
      <c r="E4" s="256"/>
      <c r="F4" s="256"/>
      <c r="H4" s="258" t="s">
        <v>18</v>
      </c>
      <c r="I4" s="256"/>
      <c r="J4" s="256"/>
      <c r="K4" s="256"/>
    </row>
    <row r="5" spans="2:11" ht="4.2" customHeight="1" x14ac:dyDescent="0.25"/>
    <row r="6" spans="2:11" ht="16.649999999999999" customHeight="1" x14ac:dyDescent="0.25">
      <c r="B6" s="2" t="s">
        <v>261</v>
      </c>
      <c r="C6" s="5" t="s">
        <v>49</v>
      </c>
      <c r="D6" s="5" t="s">
        <v>156</v>
      </c>
      <c r="E6" s="5" t="s">
        <v>157</v>
      </c>
      <c r="F6" s="6" t="s">
        <v>53</v>
      </c>
      <c r="H6" s="5" t="s">
        <v>49</v>
      </c>
      <c r="I6" s="5" t="s">
        <v>156</v>
      </c>
      <c r="J6" s="5" t="s">
        <v>157</v>
      </c>
      <c r="K6" s="6" t="s">
        <v>53</v>
      </c>
    </row>
    <row r="7" spans="2:11" ht="5.0999999999999996" customHeight="1" x14ac:dyDescent="0.25"/>
    <row r="8" spans="2:11" ht="5.0999999999999996" customHeight="1" x14ac:dyDescent="0.25">
      <c r="B8" s="32"/>
      <c r="C8" s="32"/>
      <c r="D8" s="32"/>
      <c r="E8" s="32"/>
      <c r="F8" s="32"/>
      <c r="G8" s="32"/>
      <c r="H8" s="32"/>
      <c r="I8" s="32"/>
      <c r="J8" s="32"/>
      <c r="K8" s="32"/>
    </row>
    <row r="9" spans="2:11" ht="16.649999999999999" customHeight="1" x14ac:dyDescent="0.25">
      <c r="B9" s="2" t="s">
        <v>262</v>
      </c>
      <c r="C9" s="74">
        <v>1.2290000000000001</v>
      </c>
      <c r="D9" s="74">
        <v>1.21</v>
      </c>
      <c r="E9" s="74">
        <v>1.194</v>
      </c>
      <c r="F9" s="75">
        <v>1.18</v>
      </c>
      <c r="H9" s="74">
        <v>1.1359999999999999</v>
      </c>
      <c r="I9" s="74">
        <v>1.1299999999999999</v>
      </c>
      <c r="J9" s="74">
        <v>1.1235071000000001</v>
      </c>
      <c r="K9" s="75">
        <v>1.119</v>
      </c>
    </row>
    <row r="10" spans="2:11" ht="14.25" customHeight="1" x14ac:dyDescent="0.25">
      <c r="B10" s="2" t="s">
        <v>263</v>
      </c>
      <c r="C10" s="74">
        <v>0.88300000000000001</v>
      </c>
      <c r="D10" s="74">
        <v>0.88</v>
      </c>
      <c r="E10" s="74">
        <v>0.88400000000000001</v>
      </c>
      <c r="F10" s="75">
        <v>0.88500000000000001</v>
      </c>
      <c r="H10" s="74">
        <v>0.873</v>
      </c>
      <c r="I10" s="74">
        <v>0.873</v>
      </c>
      <c r="J10" s="74">
        <v>0.88286659999999995</v>
      </c>
      <c r="K10" s="75">
        <v>0.877</v>
      </c>
    </row>
    <row r="11" spans="2:11" ht="22.5" customHeight="1" x14ac:dyDescent="0.25">
      <c r="B11" s="2" t="s">
        <v>264</v>
      </c>
      <c r="C11" s="74">
        <v>24.164999999999999</v>
      </c>
      <c r="D11" s="74">
        <v>25.794</v>
      </c>
      <c r="E11" s="74">
        <v>47.369</v>
      </c>
      <c r="F11" s="75">
        <v>43.302999999999997</v>
      </c>
      <c r="H11" s="74">
        <v>48.697000000000003</v>
      </c>
      <c r="I11" s="74">
        <v>48.265000000000001</v>
      </c>
      <c r="J11" s="74">
        <v>62.7864632</v>
      </c>
      <c r="K11" s="75">
        <v>67.259</v>
      </c>
    </row>
    <row r="12" spans="2:11" ht="16.649999999999999" customHeight="1" x14ac:dyDescent="0.25">
      <c r="B12" s="2" t="s">
        <v>265</v>
      </c>
      <c r="C12" s="74">
        <v>3.988</v>
      </c>
      <c r="D12" s="74">
        <v>4.1349999999999998</v>
      </c>
      <c r="E12" s="74">
        <v>4.2759999999999998</v>
      </c>
      <c r="F12" s="75">
        <v>4.2919999999999998</v>
      </c>
      <c r="H12" s="74">
        <v>4.282</v>
      </c>
      <c r="I12" s="74">
        <v>4.343</v>
      </c>
      <c r="J12" s="74">
        <v>4.3643156000000003</v>
      </c>
      <c r="K12" s="75">
        <v>4.4109999999999996</v>
      </c>
    </row>
    <row r="13" spans="2:11" ht="16.649999999999999" customHeight="1" x14ac:dyDescent="0.25">
      <c r="B13" s="2" t="s">
        <v>266</v>
      </c>
      <c r="C13" s="74">
        <v>739.73299999999995</v>
      </c>
      <c r="D13" s="74">
        <v>740.25800000000004</v>
      </c>
      <c r="E13" s="74">
        <v>750.00800000000004</v>
      </c>
      <c r="F13" s="75">
        <v>756.45799999999997</v>
      </c>
      <c r="H13" s="74">
        <v>757.98299999999995</v>
      </c>
      <c r="I13" s="74">
        <v>762.875</v>
      </c>
      <c r="J13" s="74">
        <v>770.12529940000002</v>
      </c>
      <c r="K13" s="75">
        <v>785.32399999999996</v>
      </c>
    </row>
    <row r="14" spans="2:11" ht="16.649999999999999" customHeight="1" x14ac:dyDescent="0.25">
      <c r="B14" s="2" t="s">
        <v>267</v>
      </c>
      <c r="C14" s="76">
        <v>3509.9670000000001</v>
      </c>
      <c r="D14" s="76">
        <v>3446.6239999999998</v>
      </c>
      <c r="E14" s="76">
        <v>3444.297</v>
      </c>
      <c r="F14" s="77">
        <v>3485.2310000000002</v>
      </c>
      <c r="H14" s="76">
        <v>3561.8119999999999</v>
      </c>
      <c r="I14" s="76">
        <v>3600.788</v>
      </c>
      <c r="J14" s="76">
        <v>3637.9246367999999</v>
      </c>
      <c r="K14" s="77">
        <v>3670.0880000000002</v>
      </c>
    </row>
    <row r="15" spans="2:11" ht="16.649999999999999" customHeight="1" x14ac:dyDescent="0.25">
      <c r="B15" s="2" t="s">
        <v>268</v>
      </c>
      <c r="C15" s="74">
        <v>702.74099999999999</v>
      </c>
      <c r="D15" s="74">
        <v>690.13099999999997</v>
      </c>
      <c r="E15" s="74">
        <v>682.59400000000005</v>
      </c>
      <c r="F15" s="75">
        <v>684.46299999999997</v>
      </c>
      <c r="H15" s="74">
        <v>692.52099999999996</v>
      </c>
      <c r="I15" s="74">
        <v>681.19899999999996</v>
      </c>
      <c r="J15" s="74">
        <v>667.5567423</v>
      </c>
      <c r="K15" s="75">
        <v>660.50199999999995</v>
      </c>
    </row>
    <row r="16" spans="2:11" ht="16.649999999999999" customHeight="1" x14ac:dyDescent="0.25">
      <c r="B16" s="2" t="s">
        <v>269</v>
      </c>
      <c r="C16" s="74">
        <v>9.0489999999999995</v>
      </c>
      <c r="D16" s="74">
        <v>8.9580000000000002</v>
      </c>
      <c r="E16" s="74">
        <v>8.8949999999999996</v>
      </c>
      <c r="F16" s="75">
        <v>8.8729999999999993</v>
      </c>
      <c r="H16" s="74">
        <v>8.7669999999999995</v>
      </c>
      <c r="I16" s="74">
        <v>8.6920000000000002</v>
      </c>
      <c r="J16" s="74">
        <v>8.6408018999999996</v>
      </c>
      <c r="K16" s="75">
        <v>8.6170000000000009</v>
      </c>
    </row>
    <row r="17" spans="2:12" ht="16.649999999999999" customHeight="1" x14ac:dyDescent="0.25">
      <c r="B17" s="2" t="s">
        <v>270</v>
      </c>
      <c r="C17" s="74">
        <v>23.013000000000002</v>
      </c>
      <c r="D17" s="74">
        <v>23.065000000000001</v>
      </c>
      <c r="E17" s="74">
        <v>22.712</v>
      </c>
      <c r="F17" s="75">
        <v>22.687999999999999</v>
      </c>
      <c r="H17" s="74">
        <v>21.818999999999999</v>
      </c>
      <c r="I17" s="74">
        <v>21.643999999999998</v>
      </c>
      <c r="J17" s="74">
        <v>21.628449199999999</v>
      </c>
      <c r="K17" s="75">
        <v>21.547999999999998</v>
      </c>
    </row>
    <row r="18" spans="2:12" ht="16.649999999999999" customHeight="1" x14ac:dyDescent="0.25">
      <c r="B18" s="2" t="s">
        <v>271</v>
      </c>
      <c r="C18" s="74">
        <v>38.057000000000002</v>
      </c>
      <c r="D18" s="74">
        <v>37.707999999999998</v>
      </c>
      <c r="E18" s="74">
        <v>37.435000000000002</v>
      </c>
      <c r="F18" s="75">
        <v>37.238</v>
      </c>
      <c r="H18" s="74">
        <v>36.942999999999998</v>
      </c>
      <c r="I18" s="74">
        <v>36.963999999999999</v>
      </c>
      <c r="J18" s="74">
        <v>36.993467000000003</v>
      </c>
      <c r="K18" s="75">
        <v>37.073999999999998</v>
      </c>
    </row>
    <row r="19" spans="2:12" ht="16.649999999999999" customHeight="1" x14ac:dyDescent="0.25">
      <c r="B19" s="2" t="s">
        <v>272</v>
      </c>
      <c r="C19" s="74">
        <v>3.9780000000000002</v>
      </c>
      <c r="D19" s="74">
        <v>3.93</v>
      </c>
      <c r="E19" s="74">
        <v>3.895</v>
      </c>
      <c r="F19" s="75">
        <v>3.8780000000000001</v>
      </c>
      <c r="H19" s="74">
        <v>3.7759999999999998</v>
      </c>
      <c r="I19" s="74">
        <v>3.7530000000000001</v>
      </c>
      <c r="J19" s="74">
        <v>3.7396178999999998</v>
      </c>
      <c r="K19" s="75">
        <v>3.7349999999999999</v>
      </c>
    </row>
    <row r="20" spans="2:12" ht="16.649999999999999" customHeight="1" x14ac:dyDescent="0.25">
      <c r="B20" s="2" t="s">
        <v>273</v>
      </c>
      <c r="C20" s="74">
        <v>35.024999999999999</v>
      </c>
      <c r="D20" s="74">
        <v>35.408999999999999</v>
      </c>
      <c r="E20" s="74">
        <v>35.886000000000003</v>
      </c>
      <c r="F20" s="75">
        <v>36.200000000000003</v>
      </c>
      <c r="H20" s="74">
        <v>37.268000000000001</v>
      </c>
      <c r="I20" s="74">
        <v>38.188000000000002</v>
      </c>
      <c r="J20" s="74">
        <v>38.712574600000003</v>
      </c>
      <c r="K20" s="75">
        <v>39.383000000000003</v>
      </c>
    </row>
    <row r="21" spans="2:12" ht="16.649999999999999" customHeight="1" x14ac:dyDescent="0.25">
      <c r="B21" s="2" t="s">
        <v>274</v>
      </c>
      <c r="C21" s="76">
        <v>316069.66899999999</v>
      </c>
      <c r="D21" s="76">
        <v>2762430.9389999998</v>
      </c>
      <c r="E21" s="76">
        <v>496.07400000000001</v>
      </c>
      <c r="F21" s="77">
        <v>8714.2870000000003</v>
      </c>
      <c r="H21" s="76">
        <v>69714.172000000006</v>
      </c>
      <c r="I21" s="76">
        <v>9004.9</v>
      </c>
      <c r="J21" s="76">
        <v>36888.78</v>
      </c>
      <c r="K21" s="77">
        <v>76863.861000000004</v>
      </c>
    </row>
    <row r="22" spans="2:12" ht="6.6" customHeight="1" x14ac:dyDescent="0.25"/>
    <row r="23" spans="2:12" ht="6.6" customHeight="1" x14ac:dyDescent="0.25">
      <c r="B23" s="32"/>
      <c r="C23" s="32"/>
      <c r="D23" s="32"/>
      <c r="E23" s="32"/>
      <c r="F23" s="32"/>
      <c r="G23" s="32"/>
      <c r="H23" s="32"/>
      <c r="I23" s="32"/>
      <c r="J23" s="32"/>
      <c r="K23" s="32"/>
    </row>
    <row r="24" spans="2:12" ht="15" customHeight="1" x14ac:dyDescent="0.25">
      <c r="B24" s="257" t="s">
        <v>275</v>
      </c>
      <c r="C24" s="256"/>
      <c r="D24" s="256"/>
      <c r="E24" s="256"/>
      <c r="F24" s="256"/>
      <c r="G24" s="256"/>
      <c r="H24" s="256"/>
      <c r="I24" s="256"/>
      <c r="J24" s="256"/>
      <c r="K24" s="256"/>
      <c r="L24" s="256"/>
    </row>
    <row r="25" spans="2:12" ht="15" customHeight="1" x14ac:dyDescent="0.25">
      <c r="B25" s="257" t="s">
        <v>276</v>
      </c>
      <c r="C25" s="256"/>
      <c r="D25" s="256"/>
      <c r="E25" s="256"/>
      <c r="F25" s="256"/>
      <c r="G25" s="256"/>
      <c r="H25" s="256"/>
      <c r="I25" s="256"/>
      <c r="J25" s="256"/>
      <c r="K25" s="256"/>
    </row>
    <row r="26" spans="2:12" ht="32.4" customHeight="1" x14ac:dyDescent="0.25">
      <c r="B26" s="257" t="s">
        <v>277</v>
      </c>
      <c r="C26" s="256"/>
      <c r="D26" s="256"/>
      <c r="E26" s="256"/>
      <c r="F26" s="256"/>
      <c r="G26" s="256"/>
      <c r="H26" s="256"/>
      <c r="I26" s="256"/>
      <c r="J26" s="256"/>
      <c r="K26" s="256"/>
    </row>
    <row r="27" spans="2:12" ht="52.5" customHeight="1" x14ac:dyDescent="0.25">
      <c r="B27" s="264" t="s">
        <v>278</v>
      </c>
      <c r="C27" s="256"/>
      <c r="D27" s="256"/>
      <c r="E27" s="256"/>
      <c r="F27" s="256"/>
      <c r="G27" s="256"/>
      <c r="H27" s="256"/>
      <c r="I27" s="256"/>
      <c r="J27" s="256"/>
      <c r="K27" s="256"/>
    </row>
    <row r="28" spans="2:12" ht="16.649999999999999" customHeight="1" x14ac:dyDescent="0.25">
      <c r="B28" s="256"/>
      <c r="C28" s="256"/>
      <c r="D28" s="256"/>
      <c r="E28" s="256"/>
      <c r="F28" s="256"/>
      <c r="G28" s="256"/>
      <c r="H28" s="256"/>
      <c r="I28" s="256"/>
      <c r="J28" s="256"/>
      <c r="K28" s="256"/>
      <c r="L28" s="256"/>
    </row>
    <row r="29" spans="2:12" ht="15" customHeight="1" x14ac:dyDescent="0.25">
      <c r="B29" s="267" t="s">
        <v>279</v>
      </c>
      <c r="C29" s="256"/>
      <c r="D29" s="256"/>
      <c r="E29" s="256"/>
      <c r="F29" s="256"/>
      <c r="G29" s="256"/>
      <c r="H29" s="256"/>
      <c r="I29" s="256"/>
      <c r="J29" s="256"/>
      <c r="K29" s="256"/>
    </row>
    <row r="30" spans="2:12" ht="16.649999999999999" customHeight="1" x14ac:dyDescent="0.25"/>
    <row r="31" spans="2:12" ht="18.45" customHeight="1" x14ac:dyDescent="0.25">
      <c r="C31" s="258" t="s">
        <v>17</v>
      </c>
      <c r="D31" s="256"/>
      <c r="E31" s="256"/>
      <c r="F31" s="256"/>
      <c r="H31" s="258" t="s">
        <v>18</v>
      </c>
      <c r="I31" s="256"/>
      <c r="J31" s="256"/>
      <c r="K31" s="256"/>
    </row>
    <row r="32" spans="2:12" ht="4.2" customHeight="1" x14ac:dyDescent="0.25"/>
    <row r="33" spans="2:11" ht="18.45" customHeight="1" x14ac:dyDescent="0.25">
      <c r="B33" s="2" t="s">
        <v>261</v>
      </c>
      <c r="C33" s="5" t="s">
        <v>19</v>
      </c>
      <c r="D33" s="5" t="s">
        <v>20</v>
      </c>
      <c r="E33" s="5" t="s">
        <v>21</v>
      </c>
      <c r="F33" s="6" t="s">
        <v>22</v>
      </c>
      <c r="H33" s="5" t="s">
        <v>19</v>
      </c>
      <c r="I33" s="5" t="s">
        <v>20</v>
      </c>
      <c r="J33" s="5" t="s">
        <v>21</v>
      </c>
      <c r="K33" s="6" t="s">
        <v>22</v>
      </c>
    </row>
    <row r="34" spans="2:11" ht="5.0999999999999996" customHeight="1" x14ac:dyDescent="0.25"/>
    <row r="35" spans="2:11" ht="5.0999999999999996" customHeight="1" x14ac:dyDescent="0.25">
      <c r="B35" s="32"/>
      <c r="C35" s="32"/>
      <c r="D35" s="32"/>
      <c r="E35" s="32"/>
      <c r="F35" s="32"/>
      <c r="G35" s="32"/>
      <c r="H35" s="32"/>
      <c r="I35" s="32"/>
      <c r="J35" s="32"/>
      <c r="K35" s="32"/>
    </row>
    <row r="36" spans="2:11" ht="16.649999999999999" customHeight="1" x14ac:dyDescent="0.25">
      <c r="B36" s="2" t="s">
        <v>262</v>
      </c>
      <c r="C36" s="78">
        <v>1.232</v>
      </c>
      <c r="D36" s="78">
        <v>1.165</v>
      </c>
      <c r="E36" s="78">
        <v>1.1579999999999999</v>
      </c>
      <c r="F36" s="79">
        <v>1.145</v>
      </c>
      <c r="H36" s="78">
        <v>1.123</v>
      </c>
      <c r="I36" s="78">
        <v>1.137</v>
      </c>
      <c r="J36" s="78">
        <v>1.0908504000000001</v>
      </c>
      <c r="K36" s="79">
        <v>1.123</v>
      </c>
    </row>
    <row r="37" spans="2:11" ht="16.649999999999999" customHeight="1" x14ac:dyDescent="0.25">
      <c r="B37" s="2" t="s">
        <v>263</v>
      </c>
      <c r="C37" s="78">
        <v>0.875</v>
      </c>
      <c r="D37" s="78">
        <v>0.88600000000000001</v>
      </c>
      <c r="E37" s="78">
        <v>0.88800000000000001</v>
      </c>
      <c r="F37" s="79">
        <v>0.89500000000000002</v>
      </c>
      <c r="H37" s="78">
        <v>0.85799999999999998</v>
      </c>
      <c r="I37" s="78">
        <v>0.89600000000000002</v>
      </c>
      <c r="J37" s="78">
        <v>0.88628989999999996</v>
      </c>
      <c r="K37" s="79">
        <v>0.85099999999999998</v>
      </c>
    </row>
    <row r="38" spans="2:11" ht="16.649999999999999" customHeight="1" x14ac:dyDescent="0.25">
      <c r="B38" s="2" t="s">
        <v>280</v>
      </c>
      <c r="C38" s="78">
        <v>24.815000000000001</v>
      </c>
      <c r="D38" s="78">
        <v>33.631999999999998</v>
      </c>
      <c r="E38" s="78">
        <v>47.369</v>
      </c>
      <c r="F38" s="79">
        <v>43.302999999999997</v>
      </c>
      <c r="H38" s="78">
        <v>48.697000000000003</v>
      </c>
      <c r="I38" s="78">
        <v>48.265000000000001</v>
      </c>
      <c r="J38" s="78">
        <v>62.7864632</v>
      </c>
      <c r="K38" s="79">
        <v>67.259</v>
      </c>
    </row>
    <row r="39" spans="2:11" ht="16.649999999999999" customHeight="1" x14ac:dyDescent="0.25">
      <c r="B39" s="2" t="s">
        <v>281</v>
      </c>
      <c r="C39" s="78">
        <v>4.0949999999999998</v>
      </c>
      <c r="D39" s="78">
        <v>4.4930000000000003</v>
      </c>
      <c r="E39" s="78">
        <v>4.6379999999999999</v>
      </c>
      <c r="F39" s="79">
        <v>4.4379999999999997</v>
      </c>
      <c r="H39" s="78">
        <v>4.3769999999999998</v>
      </c>
      <c r="I39" s="78">
        <v>4.3570000000000002</v>
      </c>
      <c r="J39" s="78">
        <v>4.5427289000000002</v>
      </c>
      <c r="K39" s="79">
        <v>4.5259999999999998</v>
      </c>
    </row>
    <row r="40" spans="2:11" ht="16.649999999999999" customHeight="1" x14ac:dyDescent="0.25">
      <c r="B40" s="2" t="s">
        <v>266</v>
      </c>
      <c r="C40" s="78">
        <v>743.31799999999998</v>
      </c>
      <c r="D40" s="78">
        <v>758.82299999999998</v>
      </c>
      <c r="E40" s="78">
        <v>764.93</v>
      </c>
      <c r="F40" s="79">
        <v>795.75400000000002</v>
      </c>
      <c r="H40" s="78">
        <v>762.16</v>
      </c>
      <c r="I40" s="78">
        <v>772.22500000000002</v>
      </c>
      <c r="J40" s="78">
        <v>794.36950890000003</v>
      </c>
      <c r="K40" s="79">
        <v>840.79499999999996</v>
      </c>
    </row>
    <row r="41" spans="2:11" ht="16.649999999999999" customHeight="1" x14ac:dyDescent="0.25">
      <c r="B41" s="2" t="s">
        <v>267</v>
      </c>
      <c r="C41" s="78">
        <v>3425.268</v>
      </c>
      <c r="D41" s="78">
        <v>3415.114</v>
      </c>
      <c r="E41" s="78">
        <v>3442.53</v>
      </c>
      <c r="F41" s="79">
        <v>3722.0940000000001</v>
      </c>
      <c r="H41" s="78">
        <v>3566.0790000000002</v>
      </c>
      <c r="I41" s="78">
        <v>3645.0059999999999</v>
      </c>
      <c r="J41" s="78">
        <v>3793.3820655999998</v>
      </c>
      <c r="K41" s="79">
        <v>3680.056</v>
      </c>
    </row>
    <row r="42" spans="2:11" ht="16.649999999999999" customHeight="1" x14ac:dyDescent="0.25">
      <c r="B42" s="2" t="s">
        <v>268</v>
      </c>
      <c r="C42" s="78">
        <v>701.26199999999994</v>
      </c>
      <c r="D42" s="78">
        <v>664.01099999999997</v>
      </c>
      <c r="E42" s="78">
        <v>678.42600000000004</v>
      </c>
      <c r="F42" s="79">
        <v>700.77099999999996</v>
      </c>
      <c r="H42" s="78">
        <v>678.42600000000004</v>
      </c>
      <c r="I42" s="78">
        <v>665.779</v>
      </c>
      <c r="J42" s="78">
        <v>636.94267520000005</v>
      </c>
      <c r="K42" s="79">
        <v>647.24900000000002</v>
      </c>
    </row>
    <row r="43" spans="2:11" ht="16.649999999999999" customHeight="1" x14ac:dyDescent="0.25">
      <c r="B43" s="2" t="s">
        <v>269</v>
      </c>
      <c r="C43" s="78">
        <v>9.1150000000000002</v>
      </c>
      <c r="D43" s="78">
        <v>8.7309999999999999</v>
      </c>
      <c r="E43" s="78">
        <v>8.9209999999999994</v>
      </c>
      <c r="F43" s="79">
        <v>8.8610000000000007</v>
      </c>
      <c r="H43" s="78">
        <v>8.6280000000000001</v>
      </c>
      <c r="I43" s="78">
        <v>8.7650000000000006</v>
      </c>
      <c r="J43" s="78">
        <v>8.4382488999999996</v>
      </c>
      <c r="K43" s="79">
        <v>8.6449999999999996</v>
      </c>
    </row>
    <row r="44" spans="2:11" ht="16.649999999999999" customHeight="1" x14ac:dyDescent="0.25">
      <c r="B44" s="2" t="s">
        <v>270</v>
      </c>
      <c r="C44" s="78">
        <v>22.507999999999999</v>
      </c>
      <c r="D44" s="78">
        <v>22.945</v>
      </c>
      <c r="E44" s="78">
        <v>21.686</v>
      </c>
      <c r="F44" s="79">
        <v>22.507000000000001</v>
      </c>
      <c r="H44" s="78">
        <v>21.765999999999998</v>
      </c>
      <c r="I44" s="78">
        <v>21.841000000000001</v>
      </c>
      <c r="J44" s="78">
        <v>21.527366700000002</v>
      </c>
      <c r="K44" s="79">
        <v>21.184000000000001</v>
      </c>
    </row>
    <row r="45" spans="2:11" ht="16.649999999999999" customHeight="1" x14ac:dyDescent="0.25">
      <c r="B45" s="2" t="s">
        <v>271</v>
      </c>
      <c r="C45" s="78">
        <v>38.384999999999998</v>
      </c>
      <c r="D45" s="78">
        <v>36.753</v>
      </c>
      <c r="E45" s="78">
        <v>36.978999999999999</v>
      </c>
      <c r="F45" s="79">
        <v>37.03</v>
      </c>
      <c r="H45" s="78">
        <v>36.744999999999997</v>
      </c>
      <c r="I45" s="78">
        <v>37.652000000000001</v>
      </c>
      <c r="J45" s="78">
        <v>36.578451600000001</v>
      </c>
      <c r="K45" s="79">
        <v>37.999000000000002</v>
      </c>
    </row>
    <row r="46" spans="2:11" ht="16.649999999999999" customHeight="1" x14ac:dyDescent="0.25">
      <c r="B46" s="2" t="s">
        <v>272</v>
      </c>
      <c r="C46" s="78">
        <v>3.9750000000000001</v>
      </c>
      <c r="D46" s="78">
        <v>3.8119999999999998</v>
      </c>
      <c r="E46" s="78">
        <v>3.8220000000000001</v>
      </c>
      <c r="F46" s="79">
        <v>3.8639999999999999</v>
      </c>
      <c r="H46" s="78">
        <v>3.7280000000000002</v>
      </c>
      <c r="I46" s="78">
        <v>3.738</v>
      </c>
      <c r="J46" s="78">
        <v>3.6908949</v>
      </c>
      <c r="K46" s="79">
        <v>3.7210000000000001</v>
      </c>
    </row>
    <row r="47" spans="2:11" ht="16.649999999999999" customHeight="1" x14ac:dyDescent="0.25">
      <c r="B47" s="2" t="s">
        <v>273</v>
      </c>
      <c r="C47" s="78">
        <v>34.972000000000001</v>
      </c>
      <c r="D47" s="78">
        <v>36.665999999999997</v>
      </c>
      <c r="E47" s="78">
        <v>38.47</v>
      </c>
      <c r="F47" s="79">
        <v>37.116</v>
      </c>
      <c r="H47" s="78">
        <v>37.610999999999997</v>
      </c>
      <c r="I47" s="78">
        <v>40.003999999999998</v>
      </c>
      <c r="J47" s="78">
        <v>40.2949591</v>
      </c>
      <c r="K47" s="79">
        <v>41.895000000000003</v>
      </c>
    </row>
    <row r="48" spans="2:11" ht="16.649999999999999" customHeight="1" x14ac:dyDescent="0.25">
      <c r="B48" s="2" t="s">
        <v>274</v>
      </c>
      <c r="C48" s="78">
        <v>316069.66899999999</v>
      </c>
      <c r="D48" s="78">
        <v>2762430.9389999998</v>
      </c>
      <c r="E48" s="78">
        <v>496.07400000000001</v>
      </c>
      <c r="F48" s="79">
        <v>8714.2870000000003</v>
      </c>
      <c r="H48" s="78">
        <v>69714.172000000006</v>
      </c>
      <c r="I48" s="78">
        <v>9004.9</v>
      </c>
      <c r="J48" s="78">
        <v>36888.78</v>
      </c>
      <c r="K48" s="79">
        <v>76863.861000000004</v>
      </c>
    </row>
    <row r="49" spans="2:11" ht="6.6" customHeight="1" x14ac:dyDescent="0.25"/>
    <row r="50" spans="2:11" ht="6.6" customHeight="1" x14ac:dyDescent="0.25">
      <c r="B50" s="32"/>
      <c r="C50" s="32"/>
      <c r="D50" s="32"/>
      <c r="E50" s="32"/>
      <c r="F50" s="32"/>
      <c r="G50" s="32"/>
      <c r="H50" s="32"/>
      <c r="I50" s="32"/>
      <c r="J50" s="32"/>
      <c r="K50" s="32"/>
    </row>
    <row r="51" spans="2:11" ht="15" customHeight="1" x14ac:dyDescent="0.25">
      <c r="B51" s="257" t="s">
        <v>193</v>
      </c>
      <c r="C51" s="256"/>
      <c r="D51" s="256"/>
      <c r="E51" s="256"/>
      <c r="F51" s="256"/>
      <c r="G51" s="256"/>
      <c r="H51" s="256"/>
      <c r="I51" s="256"/>
      <c r="J51" s="256"/>
      <c r="K51" s="256"/>
    </row>
    <row r="52" spans="2:11" ht="15" customHeight="1" x14ac:dyDescent="0.25">
      <c r="B52" s="257" t="s">
        <v>282</v>
      </c>
      <c r="C52" s="256"/>
      <c r="D52" s="256"/>
      <c r="E52" s="256"/>
      <c r="F52" s="256"/>
      <c r="G52" s="256"/>
      <c r="H52" s="256"/>
      <c r="I52" s="256"/>
      <c r="J52" s="256"/>
      <c r="K52" s="256"/>
    </row>
    <row r="53" spans="2:11" ht="55.95" customHeight="1" x14ac:dyDescent="0.25">
      <c r="B53" s="264" t="s">
        <v>283</v>
      </c>
      <c r="C53" s="256"/>
      <c r="D53" s="256"/>
      <c r="E53" s="256"/>
      <c r="F53" s="256"/>
      <c r="G53" s="256"/>
      <c r="H53" s="256"/>
      <c r="I53" s="256"/>
      <c r="J53" s="256"/>
      <c r="K53" s="256"/>
    </row>
    <row r="54" spans="2:11" ht="15.75" customHeight="1" x14ac:dyDescent="0.25"/>
    <row r="55" spans="2:11" ht="15.75" customHeight="1" x14ac:dyDescent="0.25"/>
    <row r="56" spans="2:11" ht="15.75" customHeight="1" x14ac:dyDescent="0.25"/>
    <row r="57" spans="2:11" ht="15.75" customHeight="1" x14ac:dyDescent="0.25"/>
    <row r="58" spans="2:11" ht="15.75" customHeight="1" x14ac:dyDescent="0.25"/>
    <row r="59" spans="2:11" ht="15.75" customHeight="1" x14ac:dyDescent="0.25"/>
    <row r="60" spans="2:11" ht="15.75" customHeight="1" x14ac:dyDescent="0.25"/>
    <row r="61" spans="2:11" ht="15.75" customHeight="1" x14ac:dyDescent="0.25"/>
    <row r="62" spans="2:11" ht="15.75" customHeight="1" x14ac:dyDescent="0.25"/>
    <row r="63" spans="2:11" ht="15.75" customHeight="1" x14ac:dyDescent="0.25"/>
    <row r="64" spans="2:11" ht="15.75" customHeight="1" x14ac:dyDescent="0.25"/>
    <row r="65" ht="15.75" customHeight="1" x14ac:dyDescent="0.25"/>
    <row r="66" ht="16.649999999999999" customHeight="1" x14ac:dyDescent="0.25"/>
    <row r="67" ht="16.649999999999999" customHeight="1" x14ac:dyDescent="0.25"/>
    <row r="68" ht="16.649999999999999" customHeight="1" x14ac:dyDescent="0.25"/>
    <row r="69" ht="16.649999999999999" customHeight="1" x14ac:dyDescent="0.25"/>
    <row r="70" ht="16.649999999999999" customHeight="1" x14ac:dyDescent="0.25"/>
    <row r="71" ht="16.649999999999999" customHeight="1" x14ac:dyDescent="0.25"/>
    <row r="72" ht="16.649999999999999" customHeight="1" x14ac:dyDescent="0.25"/>
    <row r="73" ht="16.649999999999999" customHeight="1" x14ac:dyDescent="0.25"/>
    <row r="74" ht="16.649999999999999" customHeight="1" x14ac:dyDescent="0.25"/>
    <row r="75" ht="16.649999999999999" customHeight="1" x14ac:dyDescent="0.25"/>
    <row r="76" ht="16.649999999999999" customHeight="1" x14ac:dyDescent="0.25"/>
  </sheetData>
  <mergeCells count="14">
    <mergeCell ref="B53:K53"/>
    <mergeCell ref="B52:K52"/>
    <mergeCell ref="B51:K51"/>
    <mergeCell ref="C4:F4"/>
    <mergeCell ref="B2:K2"/>
    <mergeCell ref="H4:K4"/>
    <mergeCell ref="B24:L24"/>
    <mergeCell ref="C31:F31"/>
    <mergeCell ref="B29:K29"/>
    <mergeCell ref="B28:L28"/>
    <mergeCell ref="B27:K27"/>
    <mergeCell ref="B26:K26"/>
    <mergeCell ref="B25:K25"/>
    <mergeCell ref="H31:K31"/>
  </mergeCells>
  <pageMargins left="0.75" right="0.75" top="1" bottom="1" header="0.5" footer="0.5"/>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1:I55"/>
  <sheetViews>
    <sheetView showGridLines="0" showRuler="0" topLeftCell="A43" zoomScaleNormal="100" workbookViewId="0"/>
  </sheetViews>
  <sheetFormatPr baseColWidth="10" defaultColWidth="13.6640625" defaultRowHeight="13.2" x14ac:dyDescent="0.25"/>
  <cols>
    <col min="1" max="1" width="1.88671875" customWidth="1"/>
    <col min="2" max="2" width="63.109375" customWidth="1"/>
    <col min="3" max="3" width="19.5546875" customWidth="1"/>
    <col min="4" max="5" width="14.44140625" customWidth="1"/>
    <col min="6" max="6" width="44.44140625" customWidth="1"/>
    <col min="7" max="7" width="18" customWidth="1"/>
    <col min="8" max="8" width="22.44140625" customWidth="1"/>
    <col min="9" max="9" width="16.44140625" customWidth="1"/>
    <col min="10" max="10" width="1.6640625" customWidth="1"/>
    <col min="11" max="11" width="11.6640625" customWidth="1"/>
  </cols>
  <sheetData>
    <row r="1" spans="2:9" ht="17.399999999999999" customHeight="1" x14ac:dyDescent="0.25">
      <c r="B1" s="2" t="s">
        <v>14</v>
      </c>
    </row>
    <row r="2" spans="2:9" ht="17.399999999999999" customHeight="1" x14ac:dyDescent="0.25">
      <c r="B2" s="2" t="s">
        <v>284</v>
      </c>
    </row>
    <row r="3" spans="2:9" ht="17.399999999999999" customHeight="1" x14ac:dyDescent="0.25">
      <c r="B3" s="4" t="s">
        <v>285</v>
      </c>
    </row>
    <row r="4" spans="2:9" ht="17.399999999999999" customHeight="1" x14ac:dyDescent="0.25"/>
    <row r="5" spans="2:9" ht="17.399999999999999" customHeight="1" x14ac:dyDescent="0.25">
      <c r="C5" s="80" t="s">
        <v>286</v>
      </c>
      <c r="D5" s="80" t="s">
        <v>287</v>
      </c>
      <c r="E5" s="80" t="s">
        <v>288</v>
      </c>
      <c r="F5" s="80" t="s">
        <v>289</v>
      </c>
      <c r="G5" s="80" t="s">
        <v>290</v>
      </c>
      <c r="H5" s="80" t="s">
        <v>291</v>
      </c>
      <c r="I5" s="80" t="s">
        <v>292</v>
      </c>
    </row>
    <row r="6" spans="2:9" ht="3.45" customHeight="1" x14ac:dyDescent="0.25"/>
    <row r="7" spans="2:9" ht="3.45" customHeight="1" x14ac:dyDescent="0.25">
      <c r="B7" s="32"/>
      <c r="C7" s="32"/>
      <c r="D7" s="32"/>
      <c r="E7" s="32"/>
      <c r="F7" s="32"/>
      <c r="G7" s="32"/>
      <c r="H7" s="32"/>
      <c r="I7" s="32"/>
    </row>
    <row r="8" spans="2:9" ht="17.399999999999999" customHeight="1" x14ac:dyDescent="0.25">
      <c r="B8" s="36" t="s">
        <v>293</v>
      </c>
    </row>
    <row r="9" spans="2:9" ht="9.9" customHeight="1" x14ac:dyDescent="0.25"/>
    <row r="10" spans="2:9" ht="14.25" customHeight="1" x14ac:dyDescent="0.25">
      <c r="B10" s="2" t="s">
        <v>294</v>
      </c>
      <c r="C10" s="81">
        <v>43501</v>
      </c>
      <c r="D10" s="82">
        <v>1000</v>
      </c>
      <c r="E10" s="5" t="s">
        <v>295</v>
      </c>
      <c r="F10" s="5" t="s">
        <v>296</v>
      </c>
      <c r="G10" s="83">
        <v>1.069E-2</v>
      </c>
      <c r="H10" s="81">
        <v>45327</v>
      </c>
      <c r="I10" s="5" t="s">
        <v>297</v>
      </c>
    </row>
    <row r="11" spans="2:9" ht="22.5" customHeight="1" x14ac:dyDescent="0.25">
      <c r="B11" s="2" t="s">
        <v>298</v>
      </c>
      <c r="C11" s="81">
        <v>43525</v>
      </c>
      <c r="D11" s="82">
        <v>1250</v>
      </c>
      <c r="E11" s="5" t="s">
        <v>299</v>
      </c>
      <c r="F11" s="5" t="s">
        <v>296</v>
      </c>
      <c r="G11" s="83">
        <v>5.5199999999999999E-2</v>
      </c>
      <c r="H11" s="81">
        <v>54483</v>
      </c>
      <c r="I11" s="5" t="s">
        <v>300</v>
      </c>
    </row>
    <row r="12" spans="2:9" ht="17.399999999999999" customHeight="1" x14ac:dyDescent="0.25">
      <c r="B12" s="2" t="s">
        <v>301</v>
      </c>
      <c r="C12" s="81">
        <v>43536</v>
      </c>
      <c r="D12" s="82">
        <v>1000</v>
      </c>
      <c r="E12" s="5" t="s">
        <v>295</v>
      </c>
      <c r="F12" s="5" t="s">
        <v>296</v>
      </c>
      <c r="G12" s="83">
        <v>1.788E-2</v>
      </c>
      <c r="H12" s="81">
        <v>47189</v>
      </c>
      <c r="I12" s="5" t="s">
        <v>302</v>
      </c>
    </row>
    <row r="13" spans="2:9" ht="17.399999999999999" customHeight="1" x14ac:dyDescent="0.25">
      <c r="B13" s="2" t="s">
        <v>303</v>
      </c>
      <c r="C13" s="81">
        <v>43565</v>
      </c>
      <c r="D13" s="82">
        <v>1700</v>
      </c>
      <c r="E13" s="5" t="s">
        <v>304</v>
      </c>
      <c r="F13" s="5" t="s">
        <v>305</v>
      </c>
      <c r="G13" s="83">
        <v>7.3749999999999996E-2</v>
      </c>
      <c r="H13" s="81">
        <v>46487</v>
      </c>
      <c r="I13" s="5" t="s">
        <v>306</v>
      </c>
    </row>
    <row r="14" spans="2:9" ht="17.399999999999999" customHeight="1" x14ac:dyDescent="0.25">
      <c r="B14" s="2" t="s">
        <v>307</v>
      </c>
      <c r="C14" s="81">
        <v>43580</v>
      </c>
      <c r="D14" s="82">
        <v>360</v>
      </c>
      <c r="E14" s="5" t="s">
        <v>295</v>
      </c>
      <c r="F14" s="5" t="s">
        <v>308</v>
      </c>
      <c r="G14" s="5" t="s">
        <v>674</v>
      </c>
      <c r="H14" s="81" t="s">
        <v>675</v>
      </c>
      <c r="I14" s="5"/>
    </row>
    <row r="15" spans="2:9" ht="17.399999999999999" customHeight="1" x14ac:dyDescent="0.25">
      <c r="B15" s="2" t="s">
        <v>309</v>
      </c>
      <c r="C15" s="81">
        <v>43614</v>
      </c>
      <c r="D15" s="82">
        <v>347590</v>
      </c>
      <c r="E15" s="5" t="s">
        <v>310</v>
      </c>
      <c r="F15" s="5" t="s">
        <v>311</v>
      </c>
      <c r="G15" s="83">
        <v>6.6500000000000004E-2</v>
      </c>
      <c r="H15" s="81">
        <v>45441</v>
      </c>
      <c r="I15" s="5" t="s">
        <v>312</v>
      </c>
    </row>
    <row r="16" spans="2:9" ht="17.399999999999999" customHeight="1" x14ac:dyDescent="0.25">
      <c r="B16" s="2" t="s">
        <v>309</v>
      </c>
      <c r="C16" s="81">
        <v>43614</v>
      </c>
      <c r="D16" s="82">
        <v>152410</v>
      </c>
      <c r="E16" s="5" t="s">
        <v>310</v>
      </c>
      <c r="F16" s="5" t="s">
        <v>311</v>
      </c>
      <c r="G16" s="5" t="s">
        <v>313</v>
      </c>
      <c r="H16" s="81">
        <v>47267</v>
      </c>
      <c r="I16" s="5" t="s">
        <v>314</v>
      </c>
    </row>
    <row r="17" spans="2:9" ht="17.399999999999999" customHeight="1" x14ac:dyDescent="0.25">
      <c r="B17" s="2" t="s">
        <v>301</v>
      </c>
      <c r="C17" s="81">
        <v>43647</v>
      </c>
      <c r="D17" s="82">
        <v>500</v>
      </c>
      <c r="E17" s="5" t="s">
        <v>295</v>
      </c>
      <c r="F17" s="5" t="s">
        <v>296</v>
      </c>
      <c r="G17" s="83">
        <v>1.9570000000000001E-2</v>
      </c>
      <c r="H17" s="81">
        <v>50952</v>
      </c>
      <c r="I17" s="5" t="s">
        <v>315</v>
      </c>
    </row>
    <row r="18" spans="2:9" ht="17.399999999999999" customHeight="1" x14ac:dyDescent="0.25">
      <c r="B18" s="84" t="s">
        <v>301</v>
      </c>
      <c r="C18" s="85">
        <v>43864</v>
      </c>
      <c r="D18" s="86">
        <v>1000</v>
      </c>
      <c r="E18" s="87" t="s">
        <v>295</v>
      </c>
      <c r="F18" s="87" t="s">
        <v>296</v>
      </c>
      <c r="G18" s="88">
        <v>6.6400000000000001E-3</v>
      </c>
      <c r="H18" s="85">
        <v>47517</v>
      </c>
      <c r="I18" s="87" t="s">
        <v>316</v>
      </c>
    </row>
    <row r="19" spans="2:9" ht="17.399999999999999" customHeight="1" x14ac:dyDescent="0.25">
      <c r="B19" s="32"/>
      <c r="C19" s="32"/>
      <c r="D19" s="32"/>
      <c r="E19" s="32"/>
      <c r="F19" s="32"/>
      <c r="G19" s="32"/>
      <c r="H19" s="32"/>
      <c r="I19" s="32"/>
    </row>
    <row r="20" spans="2:9" ht="17.399999999999999" customHeight="1" x14ac:dyDescent="0.25"/>
    <row r="21" spans="2:9" ht="17.399999999999999" customHeight="1" x14ac:dyDescent="0.25">
      <c r="C21" s="80" t="s">
        <v>286</v>
      </c>
      <c r="D21" s="80" t="s">
        <v>287</v>
      </c>
      <c r="E21" s="80" t="s">
        <v>288</v>
      </c>
      <c r="F21" s="80" t="s">
        <v>289</v>
      </c>
      <c r="G21" s="80" t="s">
        <v>290</v>
      </c>
      <c r="H21" s="80" t="s">
        <v>317</v>
      </c>
      <c r="I21" s="80" t="s">
        <v>292</v>
      </c>
    </row>
    <row r="22" spans="2:9" ht="3.45" customHeight="1" x14ac:dyDescent="0.25"/>
    <row r="23" spans="2:9" ht="3.45" customHeight="1" x14ac:dyDescent="0.25">
      <c r="B23" s="32"/>
      <c r="C23" s="32"/>
      <c r="D23" s="32"/>
      <c r="E23" s="32"/>
      <c r="F23" s="32"/>
      <c r="G23" s="32"/>
      <c r="H23" s="32"/>
      <c r="I23" s="32"/>
    </row>
    <row r="24" spans="2:9" ht="17.399999999999999" customHeight="1" x14ac:dyDescent="0.25">
      <c r="B24" s="24" t="s">
        <v>318</v>
      </c>
    </row>
    <row r="25" spans="2:9" ht="9.9" customHeight="1" x14ac:dyDescent="0.25"/>
    <row r="26" spans="2:9" ht="17.399999999999999" customHeight="1" x14ac:dyDescent="0.25">
      <c r="B26" s="2" t="s">
        <v>319</v>
      </c>
      <c r="C26" s="81">
        <v>43538</v>
      </c>
      <c r="D26" s="82">
        <v>1300</v>
      </c>
      <c r="E26" s="5" t="s">
        <v>295</v>
      </c>
      <c r="F26" s="5" t="s">
        <v>320</v>
      </c>
      <c r="G26" s="83">
        <v>4.3749999999999997E-2</v>
      </c>
      <c r="H26" s="81">
        <v>45730</v>
      </c>
      <c r="I26" s="5" t="s">
        <v>321</v>
      </c>
    </row>
    <row r="27" spans="2:9" ht="17.399999999999999" customHeight="1" x14ac:dyDescent="0.25">
      <c r="B27" s="2" t="s">
        <v>319</v>
      </c>
      <c r="C27" s="81">
        <v>43732</v>
      </c>
      <c r="D27" s="82">
        <v>500</v>
      </c>
      <c r="E27" s="5" t="s">
        <v>295</v>
      </c>
      <c r="F27" s="5" t="s">
        <v>320</v>
      </c>
      <c r="G27" s="83">
        <v>2.8750000000000001E-2</v>
      </c>
      <c r="H27" s="81">
        <v>46654</v>
      </c>
      <c r="I27" s="5" t="s">
        <v>322</v>
      </c>
    </row>
    <row r="28" spans="2:9" ht="14.1" customHeight="1" x14ac:dyDescent="0.25">
      <c r="B28" s="84" t="s">
        <v>319</v>
      </c>
      <c r="C28" s="85">
        <v>43866</v>
      </c>
      <c r="D28" s="86">
        <v>500</v>
      </c>
      <c r="E28" s="87" t="s">
        <v>295</v>
      </c>
      <c r="F28" s="87" t="s">
        <v>320</v>
      </c>
      <c r="G28" s="88">
        <v>2.5010000000000001E-2</v>
      </c>
      <c r="H28" s="85">
        <v>46512</v>
      </c>
      <c r="I28" s="87" t="s">
        <v>323</v>
      </c>
    </row>
    <row r="29" spans="2:9" ht="17.399999999999999" customHeight="1" x14ac:dyDescent="0.25">
      <c r="B29" s="32"/>
      <c r="C29" s="32"/>
      <c r="D29" s="32"/>
      <c r="E29" s="32"/>
      <c r="F29" s="32"/>
      <c r="G29" s="32"/>
      <c r="H29" s="32"/>
      <c r="I29" s="32"/>
    </row>
    <row r="30" spans="2:9" ht="17.399999999999999" customHeight="1" x14ac:dyDescent="0.25"/>
    <row r="31" spans="2:9" ht="17.399999999999999" customHeight="1" x14ac:dyDescent="0.25">
      <c r="C31" s="80" t="s">
        <v>324</v>
      </c>
      <c r="D31" s="80" t="s">
        <v>325</v>
      </c>
      <c r="E31" s="80" t="s">
        <v>288</v>
      </c>
      <c r="F31" s="80" t="s">
        <v>326</v>
      </c>
      <c r="G31" s="80" t="s">
        <v>291</v>
      </c>
    </row>
    <row r="32" spans="2:9" ht="4.2" customHeight="1" x14ac:dyDescent="0.25"/>
    <row r="33" spans="2:7" ht="4.2" customHeight="1" x14ac:dyDescent="0.25">
      <c r="B33" s="32"/>
      <c r="C33" s="32"/>
      <c r="D33" s="32"/>
      <c r="E33" s="32"/>
      <c r="F33" s="32"/>
      <c r="G33" s="32"/>
    </row>
    <row r="34" spans="2:7" ht="17.399999999999999" customHeight="1" x14ac:dyDescent="0.25">
      <c r="B34" s="24" t="s">
        <v>327</v>
      </c>
    </row>
    <row r="35" spans="2:7" ht="9.9" customHeight="1" x14ac:dyDescent="0.25"/>
    <row r="36" spans="2:7" ht="15.75" customHeight="1" x14ac:dyDescent="0.25">
      <c r="B36" s="2" t="s">
        <v>328</v>
      </c>
      <c r="C36" s="81">
        <v>43599</v>
      </c>
      <c r="D36" s="82">
        <v>300</v>
      </c>
      <c r="E36" s="5" t="s">
        <v>295</v>
      </c>
      <c r="F36" s="5" t="s">
        <v>329</v>
      </c>
      <c r="G36" s="81" t="s">
        <v>676</v>
      </c>
    </row>
    <row r="37" spans="2:7" ht="15.75" customHeight="1" x14ac:dyDescent="0.25">
      <c r="B37" s="2" t="s">
        <v>328</v>
      </c>
      <c r="C37" s="81">
        <v>43657</v>
      </c>
      <c r="D37" s="82">
        <v>200</v>
      </c>
      <c r="E37" s="5" t="s">
        <v>295</v>
      </c>
      <c r="F37" s="5" t="s">
        <v>329</v>
      </c>
      <c r="G37" s="81" t="s">
        <v>330</v>
      </c>
    </row>
    <row r="38" spans="2:7" ht="15.75" customHeight="1" x14ac:dyDescent="0.25">
      <c r="B38" s="2" t="s">
        <v>328</v>
      </c>
      <c r="C38" s="81">
        <v>43777</v>
      </c>
      <c r="D38" s="82">
        <v>150</v>
      </c>
      <c r="E38" s="5" t="s">
        <v>295</v>
      </c>
      <c r="F38" s="5" t="s">
        <v>329</v>
      </c>
      <c r="G38" s="81" t="s">
        <v>677</v>
      </c>
    </row>
    <row r="39" spans="2:7" ht="15.75" customHeight="1" x14ac:dyDescent="0.25">
      <c r="B39" s="2" t="s">
        <v>328</v>
      </c>
      <c r="C39" s="81">
        <v>43803</v>
      </c>
      <c r="D39" s="82">
        <v>200</v>
      </c>
      <c r="E39" s="5" t="s">
        <v>295</v>
      </c>
      <c r="F39" s="5" t="s">
        <v>329</v>
      </c>
      <c r="G39" s="81" t="s">
        <v>678</v>
      </c>
    </row>
    <row r="40" spans="2:7" ht="15.75" customHeight="1" x14ac:dyDescent="0.25">
      <c r="B40" s="2" t="s">
        <v>331</v>
      </c>
      <c r="C40" s="81">
        <v>43817</v>
      </c>
      <c r="D40" s="82">
        <v>300</v>
      </c>
      <c r="E40" s="5" t="s">
        <v>295</v>
      </c>
      <c r="F40" s="5" t="s">
        <v>332</v>
      </c>
      <c r="G40" s="81" t="s">
        <v>679</v>
      </c>
    </row>
    <row r="41" spans="2:7" ht="15.75" customHeight="1" x14ac:dyDescent="0.25">
      <c r="B41" s="2" t="s">
        <v>333</v>
      </c>
      <c r="C41" s="81">
        <v>43816</v>
      </c>
      <c r="D41" s="82">
        <v>750</v>
      </c>
      <c r="E41" s="5" t="s">
        <v>295</v>
      </c>
      <c r="F41" s="5" t="s">
        <v>332</v>
      </c>
      <c r="G41" s="81" t="s">
        <v>681</v>
      </c>
    </row>
    <row r="42" spans="2:7" ht="15.75" customHeight="1" x14ac:dyDescent="0.25">
      <c r="B42" s="84" t="s">
        <v>334</v>
      </c>
      <c r="C42" s="85">
        <v>43844</v>
      </c>
      <c r="D42" s="86">
        <v>150</v>
      </c>
      <c r="E42" s="87" t="s">
        <v>295</v>
      </c>
      <c r="F42" s="87" t="s">
        <v>332</v>
      </c>
      <c r="G42" s="85" t="s">
        <v>680</v>
      </c>
    </row>
    <row r="43" spans="2:7" ht="17.399999999999999" customHeight="1" x14ac:dyDescent="0.25">
      <c r="B43" s="32"/>
      <c r="C43" s="32"/>
      <c r="D43" s="32"/>
      <c r="E43" s="32"/>
      <c r="F43" s="32"/>
      <c r="G43" s="32"/>
    </row>
    <row r="44" spans="2:7" ht="12.75" customHeight="1" x14ac:dyDescent="0.3">
      <c r="B44" s="89" t="s">
        <v>335</v>
      </c>
    </row>
    <row r="45" spans="2:7" ht="12.75" customHeight="1" x14ac:dyDescent="0.3">
      <c r="B45" s="268" t="s">
        <v>336</v>
      </c>
      <c r="C45" s="256"/>
      <c r="D45" s="256"/>
      <c r="E45" s="256"/>
    </row>
    <row r="46" spans="2:7" ht="12.75" customHeight="1" x14ac:dyDescent="0.3">
      <c r="B46" s="268" t="s">
        <v>337</v>
      </c>
      <c r="C46" s="256"/>
      <c r="D46" s="256"/>
    </row>
    <row r="47" spans="2:7" ht="12.75" customHeight="1" x14ac:dyDescent="0.3">
      <c r="B47" s="268" t="s">
        <v>338</v>
      </c>
      <c r="C47" s="256"/>
      <c r="D47" s="256"/>
      <c r="E47" s="256"/>
    </row>
    <row r="48" spans="2:7" ht="17.399999999999999" customHeight="1" x14ac:dyDescent="0.25"/>
    <row r="49" ht="17.399999999999999"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sheetData>
  <mergeCells count="3">
    <mergeCell ref="B47:E47"/>
    <mergeCell ref="B45:E45"/>
    <mergeCell ref="B46:D46"/>
  </mergeCells>
  <pageMargins left="0.75" right="0.75" top="1" bottom="1" header="0.5" footer="0.5"/>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B1:C36"/>
  <sheetViews>
    <sheetView showGridLines="0" showRuler="0" topLeftCell="A19" zoomScaleNormal="100" workbookViewId="0">
      <selection activeCell="B35" sqref="B35:C35"/>
    </sheetView>
  </sheetViews>
  <sheetFormatPr baseColWidth="10" defaultColWidth="13.6640625" defaultRowHeight="13.2" x14ac:dyDescent="0.25"/>
  <cols>
    <col min="1" max="1" width="1.88671875" customWidth="1"/>
    <col min="2" max="2" width="81.109375" customWidth="1"/>
    <col min="3" max="3" width="23.33203125" customWidth="1"/>
    <col min="4" max="4" width="1.88671875" customWidth="1"/>
  </cols>
  <sheetData>
    <row r="1" spans="2:3" ht="15" customHeight="1" x14ac:dyDescent="0.25">
      <c r="B1" s="2" t="s">
        <v>14</v>
      </c>
    </row>
    <row r="2" spans="2:3" ht="15" customHeight="1" x14ac:dyDescent="0.25">
      <c r="B2" s="2" t="s">
        <v>339</v>
      </c>
    </row>
    <row r="3" spans="2:3" ht="15" customHeight="1" x14ac:dyDescent="0.25">
      <c r="B3" s="4" t="s">
        <v>48</v>
      </c>
    </row>
    <row r="4" spans="2:3" ht="15" customHeight="1" x14ac:dyDescent="0.25"/>
    <row r="5" spans="2:3" ht="15" customHeight="1" x14ac:dyDescent="0.25">
      <c r="C5" s="80" t="s">
        <v>340</v>
      </c>
    </row>
    <row r="6" spans="2:3" ht="9.15" customHeight="1" x14ac:dyDescent="0.25">
      <c r="B6" s="269" t="s">
        <v>341</v>
      </c>
    </row>
    <row r="7" spans="2:3" ht="15" customHeight="1" x14ac:dyDescent="0.25">
      <c r="B7" s="256"/>
      <c r="C7" s="6" t="s">
        <v>53</v>
      </c>
    </row>
    <row r="8" spans="2:3" ht="15" customHeight="1" x14ac:dyDescent="0.25">
      <c r="B8" s="256"/>
    </row>
    <row r="9" spans="2:3" ht="15" customHeight="1" x14ac:dyDescent="0.25">
      <c r="B9" s="32"/>
      <c r="C9" s="32"/>
    </row>
    <row r="10" spans="2:3" ht="14.25" customHeight="1" x14ac:dyDescent="0.25">
      <c r="B10" s="64" t="s">
        <v>14</v>
      </c>
    </row>
    <row r="11" spans="2:3" ht="22.5" customHeight="1" x14ac:dyDescent="0.25">
      <c r="B11" s="36" t="s">
        <v>342</v>
      </c>
      <c r="C11" s="37">
        <v>48692.917091041803</v>
      </c>
    </row>
    <row r="12" spans="2:3" ht="15" customHeight="1" x14ac:dyDescent="0.25">
      <c r="B12" s="2" t="s">
        <v>343</v>
      </c>
      <c r="C12" s="39">
        <v>-369.61889099349997</v>
      </c>
    </row>
    <row r="13" spans="2:3" ht="15" customHeight="1" x14ac:dyDescent="0.25">
      <c r="B13" s="84" t="s">
        <v>344</v>
      </c>
      <c r="C13" s="90">
        <v>313.07846071820001</v>
      </c>
    </row>
    <row r="14" spans="2:3" ht="15" customHeight="1" x14ac:dyDescent="0.25">
      <c r="B14" s="91" t="s">
        <v>345</v>
      </c>
      <c r="C14" s="92">
        <v>48636.376660766502</v>
      </c>
    </row>
    <row r="15" spans="2:3" ht="15" customHeight="1" x14ac:dyDescent="0.25">
      <c r="B15" s="32"/>
      <c r="C15" s="32"/>
    </row>
    <row r="16" spans="2:3" ht="15" customHeight="1" x14ac:dyDescent="0.25">
      <c r="C16" s="80" t="s">
        <v>340</v>
      </c>
    </row>
    <row r="17" spans="2:3" ht="9.9" customHeight="1" x14ac:dyDescent="0.25">
      <c r="B17" s="269" t="s">
        <v>239</v>
      </c>
    </row>
    <row r="18" spans="2:3" ht="15" customHeight="1" x14ac:dyDescent="0.25">
      <c r="B18" s="256"/>
      <c r="C18" s="6" t="s">
        <v>53</v>
      </c>
    </row>
    <row r="19" spans="2:3" ht="15" customHeight="1" x14ac:dyDescent="0.25">
      <c r="B19" s="256"/>
    </row>
    <row r="20" spans="2:3" ht="15" customHeight="1" x14ac:dyDescent="0.25">
      <c r="B20" s="32"/>
      <c r="C20" s="32"/>
    </row>
    <row r="21" spans="2:3" ht="15" customHeight="1" x14ac:dyDescent="0.25">
      <c r="B21" s="64" t="s">
        <v>14</v>
      </c>
    </row>
    <row r="22" spans="2:3" ht="15" customHeight="1" x14ac:dyDescent="0.25">
      <c r="B22" s="36" t="s">
        <v>342</v>
      </c>
      <c r="C22" s="37">
        <v>15571.3116304021</v>
      </c>
    </row>
    <row r="23" spans="2:3" ht="15" customHeight="1" x14ac:dyDescent="0.25">
      <c r="B23" s="2" t="s">
        <v>346</v>
      </c>
      <c r="C23" s="39">
        <v>459.19145398872899</v>
      </c>
    </row>
    <row r="24" spans="2:3" ht="15" customHeight="1" x14ac:dyDescent="0.25">
      <c r="B24" s="2" t="s">
        <v>343</v>
      </c>
      <c r="C24" s="39">
        <v>-146.401173488285</v>
      </c>
    </row>
    <row r="25" spans="2:3" ht="15" customHeight="1" x14ac:dyDescent="0.25">
      <c r="B25" s="2" t="s">
        <v>347</v>
      </c>
      <c r="C25" s="39">
        <v>-18.033000000000001</v>
      </c>
    </row>
    <row r="26" spans="2:3" ht="15" customHeight="1" x14ac:dyDescent="0.25">
      <c r="B26" s="2" t="s">
        <v>348</v>
      </c>
      <c r="C26" s="39">
        <v>215.31399999999999</v>
      </c>
    </row>
    <row r="27" spans="2:3" ht="15" customHeight="1" x14ac:dyDescent="0.25">
      <c r="B27" s="2" t="s">
        <v>349</v>
      </c>
      <c r="C27" s="39">
        <v>-788.95100000000002</v>
      </c>
    </row>
    <row r="28" spans="2:3" ht="15" customHeight="1" x14ac:dyDescent="0.25">
      <c r="B28" s="2" t="s">
        <v>350</v>
      </c>
      <c r="C28" s="39">
        <v>350.429182536638</v>
      </c>
    </row>
    <row r="29" spans="2:3" ht="15" customHeight="1" x14ac:dyDescent="0.25">
      <c r="B29" s="84" t="s">
        <v>344</v>
      </c>
      <c r="C29" s="90">
        <v>148.269828282801</v>
      </c>
    </row>
    <row r="30" spans="2:3" ht="15" customHeight="1" x14ac:dyDescent="0.25">
      <c r="B30" s="91" t="s">
        <v>351</v>
      </c>
      <c r="C30" s="92">
        <v>15791.1302246744</v>
      </c>
    </row>
    <row r="31" spans="2:3" ht="5.25" customHeight="1" x14ac:dyDescent="0.25">
      <c r="B31" s="32"/>
      <c r="C31" s="32"/>
    </row>
    <row r="32" spans="2:3" ht="2.25" customHeight="1" x14ac:dyDescent="0.25"/>
    <row r="33" spans="2:3" ht="15" customHeight="1" x14ac:dyDescent="0.25">
      <c r="B33" s="264" t="s">
        <v>78</v>
      </c>
      <c r="C33" s="256"/>
    </row>
    <row r="34" spans="2:3" ht="15" customHeight="1" x14ac:dyDescent="0.25">
      <c r="B34" s="93" t="s">
        <v>352</v>
      </c>
    </row>
    <row r="35" spans="2:3" ht="54" customHeight="1" x14ac:dyDescent="0.3">
      <c r="B35" s="270" t="s">
        <v>353</v>
      </c>
      <c r="C35" s="271"/>
    </row>
    <row r="36" spans="2:3" ht="15" customHeight="1" x14ac:dyDescent="0.25">
      <c r="B36" s="256"/>
      <c r="C36" s="256"/>
    </row>
  </sheetData>
  <mergeCells count="5">
    <mergeCell ref="B6:B8"/>
    <mergeCell ref="B17:B19"/>
    <mergeCell ref="B33:C33"/>
    <mergeCell ref="B35:C35"/>
    <mergeCell ref="B36:C36"/>
  </mergeCells>
  <pageMargins left="0.75" right="0.75" top="1" bottom="1" header="0.5" footer="0.5"/>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B1:C47"/>
  <sheetViews>
    <sheetView showGridLines="0" showRuler="0" topLeftCell="A34" zoomScaleNormal="100" workbookViewId="0"/>
  </sheetViews>
  <sheetFormatPr baseColWidth="10" defaultColWidth="13.6640625" defaultRowHeight="13.2" x14ac:dyDescent="0.25"/>
  <cols>
    <col min="1" max="1" width="1.88671875" customWidth="1"/>
    <col min="2" max="2" width="81.109375" customWidth="1"/>
    <col min="3" max="3" width="23.33203125" customWidth="1"/>
    <col min="4" max="4" width="1.88671875" customWidth="1"/>
  </cols>
  <sheetData>
    <row r="1" spans="2:3" ht="15" customHeight="1" x14ac:dyDescent="0.25">
      <c r="B1" s="2" t="s">
        <v>14</v>
      </c>
    </row>
    <row r="2" spans="2:3" ht="15" customHeight="1" x14ac:dyDescent="0.25">
      <c r="B2" s="2" t="s">
        <v>354</v>
      </c>
    </row>
    <row r="3" spans="2:3" ht="15" customHeight="1" x14ac:dyDescent="0.25">
      <c r="B3" s="4" t="s">
        <v>48</v>
      </c>
    </row>
    <row r="4" spans="2:3" ht="15" customHeight="1" x14ac:dyDescent="0.25"/>
    <row r="5" spans="2:3" ht="15" customHeight="1" x14ac:dyDescent="0.25">
      <c r="C5" s="80" t="s">
        <v>355</v>
      </c>
    </row>
    <row r="6" spans="2:3" ht="9.15" customHeight="1" x14ac:dyDescent="0.25">
      <c r="B6" s="269" t="s">
        <v>341</v>
      </c>
    </row>
    <row r="7" spans="2:3" ht="15" customHeight="1" x14ac:dyDescent="0.25">
      <c r="B7" s="256"/>
      <c r="C7" s="6" t="s">
        <v>53</v>
      </c>
    </row>
    <row r="8" spans="2:3" ht="15" customHeight="1" x14ac:dyDescent="0.25">
      <c r="B8" s="256"/>
    </row>
    <row r="9" spans="2:3" ht="15" customHeight="1" x14ac:dyDescent="0.25">
      <c r="B9" s="32"/>
      <c r="C9" s="32"/>
    </row>
    <row r="10" spans="2:3" ht="14.25" customHeight="1" x14ac:dyDescent="0.25">
      <c r="B10" s="64" t="s">
        <v>14</v>
      </c>
      <c r="C10" s="94"/>
    </row>
    <row r="11" spans="2:3" ht="22.5" customHeight="1" x14ac:dyDescent="0.25">
      <c r="B11" s="36" t="s">
        <v>342</v>
      </c>
      <c r="C11" s="95">
        <v>48422293.0277768</v>
      </c>
    </row>
    <row r="12" spans="2:3" ht="15" customHeight="1" x14ac:dyDescent="0.25">
      <c r="B12" s="84" t="s">
        <v>343</v>
      </c>
      <c r="C12" s="90">
        <f>-547.1191462714</f>
        <v>-547.11914627140004</v>
      </c>
    </row>
    <row r="13" spans="2:3" ht="15" customHeight="1" x14ac:dyDescent="0.25">
      <c r="B13" s="91" t="s">
        <v>345</v>
      </c>
      <c r="C13" s="92">
        <v>47875.173881505398</v>
      </c>
    </row>
    <row r="14" spans="2:3" ht="15.75" customHeight="1" x14ac:dyDescent="0.25">
      <c r="B14" s="32"/>
      <c r="C14" s="32"/>
    </row>
    <row r="15" spans="2:3" ht="15.75" customHeight="1" x14ac:dyDescent="0.25">
      <c r="C15" s="80" t="s">
        <v>355</v>
      </c>
    </row>
    <row r="16" spans="2:3" ht="9.9" customHeight="1" x14ac:dyDescent="0.25">
      <c r="B16" s="269" t="s">
        <v>239</v>
      </c>
    </row>
    <row r="17" spans="2:3" ht="15.75" customHeight="1" x14ac:dyDescent="0.25">
      <c r="B17" s="256"/>
      <c r="C17" s="6" t="s">
        <v>53</v>
      </c>
    </row>
    <row r="18" spans="2:3" ht="15.75" customHeight="1" x14ac:dyDescent="0.25">
      <c r="B18" s="256"/>
    </row>
    <row r="19" spans="2:3" ht="15.75" customHeight="1" x14ac:dyDescent="0.25">
      <c r="B19" s="32"/>
      <c r="C19" s="32"/>
    </row>
    <row r="20" spans="2:3" ht="15.75" customHeight="1" x14ac:dyDescent="0.25">
      <c r="B20" s="64" t="s">
        <v>14</v>
      </c>
    </row>
    <row r="21" spans="2:3" ht="15" customHeight="1" x14ac:dyDescent="0.25">
      <c r="B21" s="36" t="s">
        <v>342</v>
      </c>
      <c r="C21" s="37">
        <v>15118.976218645201</v>
      </c>
    </row>
    <row r="22" spans="2:3" ht="15" customHeight="1" x14ac:dyDescent="0.25">
      <c r="B22" s="2" t="s">
        <v>346</v>
      </c>
      <c r="C22" s="39">
        <v>2167.6963199588499</v>
      </c>
    </row>
    <row r="23" spans="2:3" ht="15.75" customHeight="1" x14ac:dyDescent="0.25">
      <c r="B23" s="2" t="s">
        <v>356</v>
      </c>
      <c r="C23" s="39">
        <v>22.8</v>
      </c>
    </row>
    <row r="24" spans="2:3" ht="15.75" customHeight="1" x14ac:dyDescent="0.25">
      <c r="B24" s="2" t="s">
        <v>343</v>
      </c>
      <c r="C24" s="39">
        <v>-224.21517154759999</v>
      </c>
    </row>
    <row r="25" spans="2:3" ht="15" customHeight="1" x14ac:dyDescent="0.25">
      <c r="B25" s="2" t="s">
        <v>347</v>
      </c>
      <c r="C25" s="39">
        <v>-665.078152692858</v>
      </c>
    </row>
    <row r="26" spans="2:3" ht="15" customHeight="1" x14ac:dyDescent="0.25">
      <c r="B26" s="2" t="s">
        <v>357</v>
      </c>
      <c r="C26" s="39">
        <v>-103.01600000000001</v>
      </c>
    </row>
    <row r="27" spans="2:3" ht="15" customHeight="1" x14ac:dyDescent="0.25">
      <c r="B27" s="2" t="s">
        <v>358</v>
      </c>
      <c r="C27" s="39">
        <v>238.76611350700099</v>
      </c>
    </row>
    <row r="28" spans="2:3" ht="15" customHeight="1" x14ac:dyDescent="0.25">
      <c r="B28" s="84" t="s">
        <v>350</v>
      </c>
      <c r="C28" s="90">
        <v>206</v>
      </c>
    </row>
    <row r="29" spans="2:3" ht="15.75" customHeight="1" x14ac:dyDescent="0.25">
      <c r="B29" s="91" t="s">
        <v>351</v>
      </c>
      <c r="C29" s="92">
        <v>16761.929592996901</v>
      </c>
    </row>
    <row r="30" spans="2:3" ht="15.75" customHeight="1" x14ac:dyDescent="0.25">
      <c r="B30" s="32"/>
      <c r="C30" s="32"/>
    </row>
    <row r="31" spans="2:3" ht="15.75" customHeight="1" x14ac:dyDescent="0.25">
      <c r="C31" s="80" t="s">
        <v>355</v>
      </c>
    </row>
    <row r="32" spans="2:3" ht="9.9" customHeight="1" x14ac:dyDescent="0.25">
      <c r="B32" s="269" t="s">
        <v>359</v>
      </c>
      <c r="C32" s="96"/>
    </row>
    <row r="33" spans="2:3" ht="9.9" customHeight="1" x14ac:dyDescent="0.25">
      <c r="B33" s="269"/>
      <c r="C33" s="6" t="s">
        <v>53</v>
      </c>
    </row>
    <row r="34" spans="2:3" ht="9.9" customHeight="1" x14ac:dyDescent="0.25">
      <c r="B34" s="272"/>
      <c r="C34" s="97"/>
    </row>
    <row r="35" spans="2:3" ht="15.75" customHeight="1" x14ac:dyDescent="0.25">
      <c r="B35" s="98"/>
      <c r="C35" s="99"/>
    </row>
    <row r="36" spans="2:3" ht="15.75" customHeight="1" x14ac:dyDescent="0.25">
      <c r="B36" s="64" t="s">
        <v>14</v>
      </c>
      <c r="C36" s="100"/>
    </row>
    <row r="37" spans="2:3" ht="15.75" customHeight="1" x14ac:dyDescent="0.25">
      <c r="B37" s="36" t="s">
        <v>360</v>
      </c>
      <c r="C37" s="37">
        <v>8783.9215549249002</v>
      </c>
    </row>
    <row r="38" spans="2:3" ht="15.75" customHeight="1" x14ac:dyDescent="0.25">
      <c r="B38" s="2" t="s">
        <v>343</v>
      </c>
      <c r="C38" s="39">
        <v>-65.395217757799998</v>
      </c>
    </row>
    <row r="39" spans="2:3" ht="15.75" customHeight="1" x14ac:dyDescent="0.25">
      <c r="B39" s="84" t="s">
        <v>111</v>
      </c>
      <c r="C39" s="90">
        <v>-1483.0683010952</v>
      </c>
    </row>
    <row r="40" spans="2:3" ht="15.75" customHeight="1" x14ac:dyDescent="0.25">
      <c r="B40" s="91" t="s">
        <v>361</v>
      </c>
      <c r="C40" s="92">
        <v>7235.4581254293998</v>
      </c>
    </row>
    <row r="41" spans="2:3" ht="15" customHeight="1" x14ac:dyDescent="0.25">
      <c r="B41" s="33"/>
      <c r="C41" s="33"/>
    </row>
    <row r="42" spans="2:3" ht="15" customHeight="1" x14ac:dyDescent="0.25">
      <c r="B42" s="91" t="s">
        <v>362</v>
      </c>
      <c r="C42" s="101">
        <v>0.198985626478271</v>
      </c>
    </row>
    <row r="43" spans="2:3" ht="5.85" customHeight="1" x14ac:dyDescent="0.25">
      <c r="B43" s="32"/>
      <c r="C43" s="32"/>
    </row>
    <row r="44" spans="2:3" ht="15" customHeight="1" x14ac:dyDescent="0.25">
      <c r="B44" s="264" t="s">
        <v>78</v>
      </c>
      <c r="C44" s="256"/>
    </row>
    <row r="45" spans="2:3" ht="15" customHeight="1" x14ac:dyDescent="0.25">
      <c r="B45" s="93" t="s">
        <v>363</v>
      </c>
    </row>
    <row r="46" spans="2:3" ht="56.4" customHeight="1" x14ac:dyDescent="0.3">
      <c r="B46" s="273" t="s">
        <v>682</v>
      </c>
      <c r="C46" s="274"/>
    </row>
    <row r="47" spans="2:3" ht="15" customHeight="1" x14ac:dyDescent="0.25">
      <c r="B47" s="256"/>
      <c r="C47" s="256"/>
    </row>
  </sheetData>
  <mergeCells count="6">
    <mergeCell ref="B47:C47"/>
    <mergeCell ref="B6:B8"/>
    <mergeCell ref="B16:B18"/>
    <mergeCell ref="B32:B34"/>
    <mergeCell ref="B44:C44"/>
    <mergeCell ref="B46:C46"/>
  </mergeCells>
  <pageMargins left="0.75" right="0.75" top="1" bottom="1" header="0.5" footer="0.5"/>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B1:N50"/>
  <sheetViews>
    <sheetView showGridLines="0" showRuler="0" topLeftCell="A31" zoomScaleNormal="100" workbookViewId="0"/>
  </sheetViews>
  <sheetFormatPr baseColWidth="10" defaultColWidth="13.6640625" defaultRowHeight="13.2" x14ac:dyDescent="0.25"/>
  <cols>
    <col min="1" max="1" width="1.88671875" customWidth="1"/>
    <col min="2" max="2" width="60.88671875" customWidth="1"/>
    <col min="3" max="3" width="0.33203125" customWidth="1"/>
    <col min="4" max="8" width="9.88671875" customWidth="1"/>
    <col min="9" max="9" width="1.33203125" customWidth="1"/>
    <col min="10" max="14" width="10.109375" customWidth="1"/>
    <col min="15" max="15" width="1.6640625" customWidth="1"/>
  </cols>
  <sheetData>
    <row r="1" spans="2:14" ht="16.649999999999999" customHeight="1" x14ac:dyDescent="0.25">
      <c r="B1" s="2" t="s">
        <v>364</v>
      </c>
    </row>
    <row r="2" spans="2:14" ht="15" customHeight="1" x14ac:dyDescent="0.25">
      <c r="B2" s="2" t="s">
        <v>47</v>
      </c>
    </row>
    <row r="3" spans="2:14" ht="15" customHeight="1" x14ac:dyDescent="0.25">
      <c r="B3" s="4" t="s">
        <v>48</v>
      </c>
    </row>
    <row r="4" spans="2:14" ht="18.45" customHeight="1" x14ac:dyDescent="0.25">
      <c r="D4" s="258" t="s">
        <v>17</v>
      </c>
      <c r="E4" s="256"/>
      <c r="F4" s="256"/>
      <c r="G4" s="256"/>
      <c r="H4" s="256"/>
      <c r="J4" s="258" t="s">
        <v>18</v>
      </c>
      <c r="K4" s="256"/>
      <c r="L4" s="256"/>
      <c r="M4" s="256"/>
      <c r="N4" s="256"/>
    </row>
    <row r="5" spans="2:14" ht="4.2" customHeight="1" x14ac:dyDescent="0.25"/>
    <row r="6" spans="2:14" ht="18.45" customHeight="1" x14ac:dyDescent="0.25">
      <c r="D6" s="5" t="s">
        <v>49</v>
      </c>
      <c r="E6" s="5" t="s">
        <v>50</v>
      </c>
      <c r="F6" s="5" t="s">
        <v>365</v>
      </c>
      <c r="G6" s="6" t="s">
        <v>52</v>
      </c>
      <c r="H6" s="6" t="s">
        <v>53</v>
      </c>
      <c r="J6" s="5" t="s">
        <v>49</v>
      </c>
      <c r="K6" s="5" t="s">
        <v>50</v>
      </c>
      <c r="L6" s="5" t="s">
        <v>365</v>
      </c>
      <c r="M6" s="6" t="s">
        <v>52</v>
      </c>
      <c r="N6" s="6" t="s">
        <v>53</v>
      </c>
    </row>
    <row r="7" spans="2:14" ht="5.0999999999999996" customHeight="1" x14ac:dyDescent="0.25"/>
    <row r="8" spans="2:14" ht="5.0999999999999996" customHeight="1" x14ac:dyDescent="0.25">
      <c r="B8" s="32"/>
      <c r="C8" s="32"/>
      <c r="D8" s="32"/>
      <c r="E8" s="32"/>
      <c r="F8" s="32"/>
      <c r="G8" s="32"/>
      <c r="H8" s="32"/>
      <c r="I8" s="32"/>
      <c r="J8" s="32"/>
      <c r="K8" s="32"/>
      <c r="L8" s="32"/>
      <c r="M8" s="32"/>
      <c r="N8" s="32"/>
    </row>
    <row r="9" spans="2:14" ht="16.649999999999999" customHeight="1" x14ac:dyDescent="0.25">
      <c r="B9" s="36" t="s">
        <v>54</v>
      </c>
      <c r="D9" s="37">
        <v>3098</v>
      </c>
      <c r="E9" s="37">
        <v>3167</v>
      </c>
      <c r="F9" s="37">
        <v>3188</v>
      </c>
      <c r="G9" s="38">
        <v>3253</v>
      </c>
      <c r="H9" s="38">
        <v>12706</v>
      </c>
      <c r="J9" s="37">
        <v>3108</v>
      </c>
      <c r="K9" s="37">
        <v>3175.0430000000001</v>
      </c>
      <c r="L9" s="37">
        <v>3218.1460000000002</v>
      </c>
      <c r="M9" s="38">
        <v>3265.61</v>
      </c>
      <c r="N9" s="38">
        <v>12766.963</v>
      </c>
    </row>
    <row r="10" spans="2:14" ht="14.25" customHeight="1" x14ac:dyDescent="0.25">
      <c r="B10" s="29" t="s">
        <v>366</v>
      </c>
      <c r="D10" s="39">
        <v>91</v>
      </c>
      <c r="E10" s="39">
        <v>88</v>
      </c>
      <c r="F10" s="39">
        <v>98</v>
      </c>
      <c r="G10" s="40">
        <v>109</v>
      </c>
      <c r="H10" s="40">
        <v>386</v>
      </c>
      <c r="J10" s="39">
        <v>76</v>
      </c>
      <c r="K10" s="39">
        <v>88.79092627</v>
      </c>
      <c r="L10" s="39">
        <v>97.923073740000007</v>
      </c>
      <c r="M10" s="40">
        <v>110.31099999</v>
      </c>
      <c r="N10" s="40">
        <v>372.68</v>
      </c>
    </row>
    <row r="11" spans="2:14" ht="22.5" customHeight="1" x14ac:dyDescent="0.25">
      <c r="B11" s="36" t="s">
        <v>367</v>
      </c>
      <c r="D11" s="37">
        <v>3007</v>
      </c>
      <c r="E11" s="37">
        <v>3079</v>
      </c>
      <c r="F11" s="37">
        <v>3090</v>
      </c>
      <c r="G11" s="38">
        <v>3144</v>
      </c>
      <c r="H11" s="38">
        <v>12320</v>
      </c>
      <c r="J11" s="37">
        <v>3033</v>
      </c>
      <c r="K11" s="37">
        <v>3086.2519347399998</v>
      </c>
      <c r="L11" s="37">
        <v>3120.2230657099999</v>
      </c>
      <c r="M11" s="38">
        <v>3155.29900008</v>
      </c>
      <c r="N11" s="38">
        <v>12394.28300087</v>
      </c>
    </row>
    <row r="12" spans="2:14" ht="16.649999999999999" customHeight="1" x14ac:dyDescent="0.25">
      <c r="B12" s="29" t="s">
        <v>368</v>
      </c>
      <c r="D12" s="39">
        <v>1666</v>
      </c>
      <c r="E12" s="39">
        <v>1670</v>
      </c>
      <c r="F12" s="39">
        <v>1684</v>
      </c>
      <c r="G12" s="40">
        <v>1669</v>
      </c>
      <c r="H12" s="40">
        <v>6689</v>
      </c>
      <c r="J12" s="39">
        <v>1666</v>
      </c>
      <c r="K12" s="39">
        <v>1654.6037756400001</v>
      </c>
      <c r="L12" s="39">
        <v>1688.1839791499999</v>
      </c>
      <c r="M12" s="40">
        <v>1649.15281372</v>
      </c>
      <c r="N12" s="40">
        <v>6657.5255227400003</v>
      </c>
    </row>
    <row r="13" spans="2:14" ht="16.649999999999999" customHeight="1" x14ac:dyDescent="0.25">
      <c r="B13" s="102" t="s">
        <v>369</v>
      </c>
      <c r="D13" s="39">
        <v>1171</v>
      </c>
      <c r="E13" s="39">
        <v>1200</v>
      </c>
      <c r="F13" s="39">
        <v>1207</v>
      </c>
      <c r="G13" s="40">
        <v>1217</v>
      </c>
      <c r="H13" s="40">
        <v>4795</v>
      </c>
      <c r="J13" s="39">
        <v>1222</v>
      </c>
      <c r="K13" s="39">
        <v>1234.2444706000001</v>
      </c>
      <c r="L13" s="39">
        <v>1271.83230693</v>
      </c>
      <c r="M13" s="40">
        <v>1235.20337952</v>
      </c>
      <c r="N13" s="40">
        <v>4962.8775236399997</v>
      </c>
    </row>
    <row r="14" spans="2:14" ht="16.649999999999999" customHeight="1" x14ac:dyDescent="0.25">
      <c r="B14" s="102" t="s">
        <v>370</v>
      </c>
      <c r="D14" s="39">
        <v>495</v>
      </c>
      <c r="E14" s="39">
        <v>470</v>
      </c>
      <c r="F14" s="39">
        <v>477</v>
      </c>
      <c r="G14" s="40">
        <v>452</v>
      </c>
      <c r="H14" s="40">
        <v>1894</v>
      </c>
      <c r="J14" s="39">
        <v>444</v>
      </c>
      <c r="K14" s="39">
        <v>420.35930503999998</v>
      </c>
      <c r="L14" s="39">
        <v>416.35167222000001</v>
      </c>
      <c r="M14" s="40">
        <v>413.94943419999998</v>
      </c>
      <c r="N14" s="40">
        <v>1694.6479991000001</v>
      </c>
    </row>
    <row r="15" spans="2:14" ht="16.649999999999999" customHeight="1" x14ac:dyDescent="0.25">
      <c r="B15" s="29" t="s">
        <v>371</v>
      </c>
      <c r="D15" s="39">
        <v>835</v>
      </c>
      <c r="E15" s="39">
        <v>880</v>
      </c>
      <c r="F15" s="39">
        <v>838</v>
      </c>
      <c r="G15" s="40">
        <v>909</v>
      </c>
      <c r="H15" s="40">
        <v>3462</v>
      </c>
      <c r="J15" s="39">
        <v>860</v>
      </c>
      <c r="K15" s="39">
        <v>881.41001821999998</v>
      </c>
      <c r="L15" s="39">
        <v>841.40869828999996</v>
      </c>
      <c r="M15" s="40">
        <v>926.43857290000005</v>
      </c>
      <c r="N15" s="40">
        <v>3509.4549684499998</v>
      </c>
    </row>
    <row r="16" spans="2:14" ht="16.649999999999999" customHeight="1" x14ac:dyDescent="0.25">
      <c r="B16" s="102" t="s">
        <v>372</v>
      </c>
      <c r="D16" s="39">
        <v>650</v>
      </c>
      <c r="E16" s="39">
        <v>662</v>
      </c>
      <c r="F16" s="39">
        <v>640</v>
      </c>
      <c r="G16" s="40">
        <v>651</v>
      </c>
      <c r="H16" s="40">
        <v>2602</v>
      </c>
      <c r="J16" s="39">
        <v>641</v>
      </c>
      <c r="K16" s="39">
        <v>634.26218320999999</v>
      </c>
      <c r="L16" s="39">
        <v>603.28521351999996</v>
      </c>
      <c r="M16" s="40">
        <v>629.31639131999998</v>
      </c>
      <c r="N16" s="40">
        <v>2507.6151146399998</v>
      </c>
    </row>
    <row r="17" spans="2:14" ht="16.649999999999999" customHeight="1" x14ac:dyDescent="0.25">
      <c r="B17" s="102" t="s">
        <v>373</v>
      </c>
      <c r="D17" s="39">
        <v>185</v>
      </c>
      <c r="E17" s="39">
        <v>218</v>
      </c>
      <c r="F17" s="39">
        <v>198</v>
      </c>
      <c r="G17" s="40">
        <v>258</v>
      </c>
      <c r="H17" s="40">
        <v>860</v>
      </c>
      <c r="J17" s="39">
        <v>219</v>
      </c>
      <c r="K17" s="39">
        <v>247.14783500999999</v>
      </c>
      <c r="L17" s="39">
        <v>238.12348477</v>
      </c>
      <c r="M17" s="40">
        <v>297.12218158000002</v>
      </c>
      <c r="N17" s="40">
        <v>1001.83985381</v>
      </c>
    </row>
    <row r="18" spans="2:14" ht="16.649999999999999" customHeight="1" x14ac:dyDescent="0.25">
      <c r="B18" s="29" t="s">
        <v>374</v>
      </c>
      <c r="D18" s="39">
        <v>506</v>
      </c>
      <c r="E18" s="39">
        <v>529</v>
      </c>
      <c r="F18" s="39">
        <v>567</v>
      </c>
      <c r="G18" s="40">
        <v>566</v>
      </c>
      <c r="H18" s="40">
        <v>2169</v>
      </c>
      <c r="J18" s="39">
        <v>507</v>
      </c>
      <c r="K18" s="39">
        <v>550.23814087999995</v>
      </c>
      <c r="L18" s="39">
        <v>590.630388269999</v>
      </c>
      <c r="M18" s="40">
        <v>579.70761346000302</v>
      </c>
      <c r="N18" s="40">
        <v>2227.3025096800002</v>
      </c>
    </row>
    <row r="19" spans="2:14" ht="16.649999999999999" customHeight="1" x14ac:dyDescent="0.25">
      <c r="B19" s="2" t="s">
        <v>375</v>
      </c>
      <c r="D19" s="39">
        <v>69</v>
      </c>
      <c r="E19" s="39">
        <v>78</v>
      </c>
      <c r="F19" s="39">
        <v>69</v>
      </c>
      <c r="G19" s="40">
        <v>75</v>
      </c>
      <c r="H19" s="40">
        <v>292</v>
      </c>
      <c r="J19" s="39">
        <v>76</v>
      </c>
      <c r="K19" s="39">
        <v>73.522999999999996</v>
      </c>
      <c r="L19" s="39">
        <v>68.981999999999999</v>
      </c>
      <c r="M19" s="40">
        <v>87.734999999999999</v>
      </c>
      <c r="N19" s="40">
        <v>306.387</v>
      </c>
    </row>
    <row r="20" spans="2:14" ht="16.649999999999999" customHeight="1" x14ac:dyDescent="0.25">
      <c r="B20" s="2" t="s">
        <v>56</v>
      </c>
      <c r="D20" s="39">
        <v>-1939</v>
      </c>
      <c r="E20" s="39">
        <v>-1977</v>
      </c>
      <c r="F20" s="39">
        <v>-1986</v>
      </c>
      <c r="G20" s="40">
        <v>-2412</v>
      </c>
      <c r="H20" s="40">
        <v>-8314</v>
      </c>
      <c r="J20" s="39">
        <v>-1929</v>
      </c>
      <c r="K20" s="39">
        <v>-1983.4110000000001</v>
      </c>
      <c r="L20" s="39">
        <v>-3695.6469999999999</v>
      </c>
      <c r="M20" s="40">
        <v>-2069.4720000000002</v>
      </c>
      <c r="N20" s="40">
        <v>-9677.1229999999996</v>
      </c>
    </row>
    <row r="21" spans="2:14" ht="16.649999999999999" customHeight="1" x14ac:dyDescent="0.25">
      <c r="B21" s="29" t="s">
        <v>57</v>
      </c>
      <c r="D21" s="39">
        <v>-852</v>
      </c>
      <c r="E21" s="39">
        <v>-886</v>
      </c>
      <c r="F21" s="39">
        <v>-905</v>
      </c>
      <c r="G21" s="40">
        <v>-1020</v>
      </c>
      <c r="H21" s="40">
        <v>-3663</v>
      </c>
      <c r="J21" s="39">
        <v>-913</v>
      </c>
      <c r="K21" s="39">
        <v>-977.91099999999994</v>
      </c>
      <c r="L21" s="39">
        <v>-1004.706</v>
      </c>
      <c r="M21" s="40">
        <v>-1111.623</v>
      </c>
      <c r="N21" s="40">
        <v>-4007.1260000000002</v>
      </c>
    </row>
    <row r="22" spans="2:14" ht="16.649999999999999" customHeight="1" x14ac:dyDescent="0.25">
      <c r="B22" s="29" t="s">
        <v>58</v>
      </c>
      <c r="D22" s="39">
        <v>-503</v>
      </c>
      <c r="E22" s="39">
        <v>-491</v>
      </c>
      <c r="F22" s="39">
        <v>-479</v>
      </c>
      <c r="G22" s="40">
        <v>-775</v>
      </c>
      <c r="H22" s="40">
        <v>-2248</v>
      </c>
      <c r="J22" s="39">
        <v>-488</v>
      </c>
      <c r="K22" s="39">
        <v>-483.47899999999998</v>
      </c>
      <c r="L22" s="39">
        <v>-2217.335</v>
      </c>
      <c r="M22" s="40">
        <v>-459.41800000000001</v>
      </c>
      <c r="N22" s="40">
        <v>-3648.6010000000001</v>
      </c>
    </row>
    <row r="23" spans="2:14" ht="16.649999999999999" customHeight="1" x14ac:dyDescent="0.25">
      <c r="B23" s="29" t="s">
        <v>59</v>
      </c>
      <c r="D23" s="39">
        <v>-584</v>
      </c>
      <c r="E23" s="39">
        <v>-600</v>
      </c>
      <c r="F23" s="39">
        <v>-602</v>
      </c>
      <c r="G23" s="40">
        <v>-616</v>
      </c>
      <c r="H23" s="40">
        <v>-2403</v>
      </c>
      <c r="J23" s="39">
        <v>-527</v>
      </c>
      <c r="K23" s="39">
        <v>-522.02099999999996</v>
      </c>
      <c r="L23" s="39">
        <v>-473.60599999999999</v>
      </c>
      <c r="M23" s="40">
        <v>-498.43099999999998</v>
      </c>
      <c r="N23" s="40">
        <v>-2021.396</v>
      </c>
    </row>
    <row r="24" spans="2:14" ht="16.649999999999999" customHeight="1" x14ac:dyDescent="0.25">
      <c r="B24" s="2" t="s">
        <v>60</v>
      </c>
      <c r="D24" s="39">
        <v>-3</v>
      </c>
      <c r="E24" s="39">
        <v>2</v>
      </c>
      <c r="F24" s="39">
        <v>4</v>
      </c>
      <c r="G24" s="40">
        <v>18</v>
      </c>
      <c r="H24" s="40">
        <v>21</v>
      </c>
      <c r="J24" s="39">
        <v>88</v>
      </c>
      <c r="K24" s="39">
        <v>5.4240000000000101</v>
      </c>
      <c r="L24" s="39">
        <v>7.4259999999999904</v>
      </c>
      <c r="M24" s="40">
        <v>8.0890000000000395</v>
      </c>
      <c r="N24" s="40">
        <v>109.221</v>
      </c>
    </row>
    <row r="25" spans="2:14" ht="16.649999999999999" customHeight="1" x14ac:dyDescent="0.25">
      <c r="B25" s="2" t="s">
        <v>61</v>
      </c>
      <c r="D25" s="39">
        <v>3</v>
      </c>
      <c r="E25" s="39">
        <v>13</v>
      </c>
      <c r="F25" s="39">
        <v>18</v>
      </c>
      <c r="G25" s="40">
        <v>32</v>
      </c>
      <c r="H25" s="40">
        <v>66</v>
      </c>
      <c r="J25" s="39">
        <v>6</v>
      </c>
      <c r="K25" s="39">
        <v>51.511000000000003</v>
      </c>
      <c r="L25" s="39">
        <v>48.014000000000003</v>
      </c>
      <c r="M25" s="40">
        <v>75.106999999999999</v>
      </c>
      <c r="N25" s="40">
        <v>180.78800000000001</v>
      </c>
    </row>
    <row r="26" spans="2:14" ht="16.649999999999999" customHeight="1" x14ac:dyDescent="0.25">
      <c r="B26" s="2" t="s">
        <v>62</v>
      </c>
      <c r="D26" s="39">
        <v>-5</v>
      </c>
      <c r="E26" s="41">
        <v>-0.04</v>
      </c>
      <c r="F26" s="39">
        <v>-2</v>
      </c>
      <c r="G26" s="103">
        <v>-0.2</v>
      </c>
      <c r="H26" s="40">
        <v>-7</v>
      </c>
      <c r="J26" s="41">
        <v>-0.3</v>
      </c>
      <c r="K26" s="41">
        <v>-0.20499999999999999</v>
      </c>
      <c r="L26" s="41">
        <v>-0.32700000000000001</v>
      </c>
      <c r="M26" s="103">
        <v>1.1319999999999999</v>
      </c>
      <c r="N26" s="103">
        <v>0.29599999999999999</v>
      </c>
    </row>
    <row r="27" spans="2:14" ht="16.649999999999999" customHeight="1" x14ac:dyDescent="0.25">
      <c r="B27" s="36" t="s">
        <v>64</v>
      </c>
      <c r="D27" s="37">
        <v>1224</v>
      </c>
      <c r="E27" s="37">
        <v>1283</v>
      </c>
      <c r="F27" s="37">
        <v>1290</v>
      </c>
      <c r="G27" s="38">
        <v>966</v>
      </c>
      <c r="H27" s="38">
        <v>4763</v>
      </c>
      <c r="J27" s="37">
        <v>1350</v>
      </c>
      <c r="K27" s="37">
        <v>1321.885</v>
      </c>
      <c r="L27" s="37">
        <v>-353.40600000000001</v>
      </c>
      <c r="M27" s="38">
        <v>1368.201</v>
      </c>
      <c r="N27" s="38">
        <v>3686.5320000000002</v>
      </c>
    </row>
    <row r="28" spans="2:14" ht="16.649999999999999" customHeight="1" x14ac:dyDescent="0.25">
      <c r="B28" s="46" t="s">
        <v>65</v>
      </c>
      <c r="D28" s="47">
        <v>0.39500000000000002</v>
      </c>
      <c r="E28" s="47">
        <v>0.40500000000000003</v>
      </c>
      <c r="F28" s="47">
        <v>0.40500000000000003</v>
      </c>
      <c r="G28" s="48">
        <v>0.29699999999999999</v>
      </c>
      <c r="H28" s="48">
        <v>0.375</v>
      </c>
      <c r="J28" s="47">
        <v>0.434</v>
      </c>
      <c r="K28" s="47">
        <v>0.41633609371589603</v>
      </c>
      <c r="L28" s="104" t="s">
        <v>376</v>
      </c>
      <c r="M28" s="48">
        <v>0.41897256561561202</v>
      </c>
      <c r="N28" s="48">
        <v>0.28875559520302502</v>
      </c>
    </row>
    <row r="29" spans="2:14" ht="16.649999999999999" customHeight="1" x14ac:dyDescent="0.25">
      <c r="B29" s="36" t="s">
        <v>377</v>
      </c>
      <c r="D29" s="37">
        <v>346</v>
      </c>
      <c r="E29" s="37">
        <v>432</v>
      </c>
      <c r="F29" s="37">
        <v>379</v>
      </c>
      <c r="G29" s="38">
        <v>562</v>
      </c>
      <c r="H29" s="38">
        <v>1719</v>
      </c>
      <c r="J29" s="37">
        <v>377</v>
      </c>
      <c r="K29" s="37">
        <v>435.29500000000002</v>
      </c>
      <c r="L29" s="37">
        <v>381.68</v>
      </c>
      <c r="M29" s="38">
        <v>451.995</v>
      </c>
      <c r="N29" s="38">
        <v>1646.2380000000001</v>
      </c>
    </row>
    <row r="30" spans="2:14" ht="16.649999999999999" customHeight="1" x14ac:dyDescent="0.25">
      <c r="B30" s="29" t="s">
        <v>111</v>
      </c>
      <c r="D30" s="39">
        <v>0</v>
      </c>
      <c r="E30" s="39">
        <v>0</v>
      </c>
      <c r="F30" s="39">
        <v>7</v>
      </c>
      <c r="G30" s="40">
        <v>115</v>
      </c>
      <c r="H30" s="40">
        <v>122</v>
      </c>
      <c r="J30" s="39">
        <v>0</v>
      </c>
      <c r="K30" s="39">
        <v>0</v>
      </c>
      <c r="L30" s="39">
        <v>0</v>
      </c>
      <c r="M30" s="40">
        <v>6.5579999999999998</v>
      </c>
      <c r="N30" s="40">
        <v>6.5579999999999998</v>
      </c>
    </row>
    <row r="31" spans="2:14" ht="16.649999999999999" customHeight="1" x14ac:dyDescent="0.25">
      <c r="B31" s="36" t="s">
        <v>378</v>
      </c>
      <c r="D31" s="37">
        <v>878</v>
      </c>
      <c r="E31" s="37">
        <v>852</v>
      </c>
      <c r="F31" s="37">
        <v>911</v>
      </c>
      <c r="G31" s="38">
        <v>404</v>
      </c>
      <c r="H31" s="38">
        <v>3044</v>
      </c>
      <c r="J31" s="37">
        <v>973</v>
      </c>
      <c r="K31" s="37">
        <v>886.59</v>
      </c>
      <c r="L31" s="37">
        <v>-735.08600000000001</v>
      </c>
      <c r="M31" s="38">
        <v>916.20600000000002</v>
      </c>
      <c r="N31" s="38">
        <v>2040.2940000000001</v>
      </c>
    </row>
    <row r="32" spans="2:14" ht="6.6" customHeight="1" x14ac:dyDescent="0.25"/>
    <row r="33" spans="2:14" ht="6.6" customHeight="1" x14ac:dyDescent="0.25">
      <c r="B33" s="32"/>
      <c r="C33" s="32"/>
      <c r="D33" s="32"/>
      <c r="E33" s="32"/>
      <c r="F33" s="32"/>
      <c r="G33" s="32"/>
      <c r="H33" s="32"/>
      <c r="I33" s="32"/>
      <c r="J33" s="32"/>
      <c r="K33" s="32"/>
      <c r="L33" s="32"/>
      <c r="M33" s="32"/>
      <c r="N33" s="32"/>
    </row>
    <row r="34" spans="2:14" ht="15" customHeight="1" x14ac:dyDescent="0.25">
      <c r="B34" s="257" t="s">
        <v>78</v>
      </c>
      <c r="C34" s="256"/>
      <c r="D34" s="256"/>
      <c r="E34" s="256"/>
      <c r="F34" s="256"/>
      <c r="G34" s="256"/>
      <c r="H34" s="256"/>
      <c r="I34" s="256"/>
      <c r="J34" s="256"/>
      <c r="K34" s="256"/>
      <c r="L34" s="256"/>
      <c r="M34" s="256"/>
      <c r="N34" s="256"/>
    </row>
    <row r="35" spans="2:14" ht="14.25" customHeight="1" x14ac:dyDescent="0.25">
      <c r="B35" s="263" t="s">
        <v>80</v>
      </c>
      <c r="C35" s="263"/>
      <c r="D35" s="263"/>
      <c r="E35" s="263"/>
      <c r="F35" s="263"/>
      <c r="G35" s="263"/>
      <c r="H35" s="263"/>
      <c r="I35" s="263"/>
      <c r="J35" s="263"/>
      <c r="K35" s="263"/>
      <c r="L35" s="263"/>
      <c r="M35" s="263"/>
      <c r="N35" s="263"/>
    </row>
    <row r="36" spans="2:14" ht="14.25" customHeight="1" x14ac:dyDescent="0.25">
      <c r="B36" s="263" t="s">
        <v>379</v>
      </c>
      <c r="C36" s="256"/>
      <c r="D36" s="256"/>
      <c r="E36" s="256"/>
      <c r="F36" s="256"/>
      <c r="G36" s="256"/>
      <c r="H36" s="256"/>
      <c r="I36" s="256"/>
      <c r="J36" s="256"/>
      <c r="K36" s="256"/>
      <c r="L36" s="256"/>
      <c r="M36" s="256"/>
      <c r="N36" s="256"/>
    </row>
    <row r="37" spans="2:14" ht="14.25" customHeight="1" x14ac:dyDescent="0.25">
      <c r="B37" s="263" t="s">
        <v>380</v>
      </c>
      <c r="C37" s="256"/>
      <c r="D37" s="256"/>
      <c r="E37" s="256"/>
      <c r="F37" s="256"/>
      <c r="G37" s="256"/>
      <c r="H37" s="256"/>
      <c r="I37" s="256"/>
      <c r="J37" s="256"/>
      <c r="K37" s="256"/>
      <c r="L37" s="256"/>
      <c r="M37" s="256"/>
      <c r="N37" s="256"/>
    </row>
    <row r="38" spans="2:14" ht="12.75" customHeight="1" x14ac:dyDescent="0.25">
      <c r="B38" s="263" t="s">
        <v>381</v>
      </c>
      <c r="C38" s="256"/>
      <c r="D38" s="256"/>
      <c r="E38" s="256"/>
      <c r="F38" s="256"/>
      <c r="G38" s="256"/>
      <c r="H38" s="256"/>
      <c r="I38" s="256"/>
      <c r="J38" s="256"/>
      <c r="K38" s="256"/>
      <c r="L38" s="256"/>
      <c r="M38" s="256"/>
      <c r="N38" s="256"/>
    </row>
    <row r="39" spans="2:14" ht="15" customHeight="1" x14ac:dyDescent="0.25"/>
    <row r="40" spans="2:14" ht="15" customHeight="1" x14ac:dyDescent="0.25"/>
    <row r="41" spans="2:14" ht="15" customHeight="1" x14ac:dyDescent="0.25"/>
    <row r="42" spans="2:14" ht="15" customHeight="1" x14ac:dyDescent="0.25"/>
    <row r="43" spans="2:14" ht="15" customHeight="1" x14ac:dyDescent="0.25"/>
    <row r="44" spans="2:14" ht="15" customHeight="1" x14ac:dyDescent="0.25"/>
    <row r="45" spans="2:14" ht="15" customHeight="1" x14ac:dyDescent="0.25"/>
    <row r="46" spans="2:14" ht="15" customHeight="1" x14ac:dyDescent="0.25"/>
    <row r="47" spans="2:14" ht="15" customHeight="1" x14ac:dyDescent="0.25"/>
    <row r="48" spans="2:14" ht="15" customHeight="1" x14ac:dyDescent="0.25"/>
    <row r="49" ht="15" customHeight="1" x14ac:dyDescent="0.25"/>
    <row r="50" ht="15" customHeight="1" x14ac:dyDescent="0.25"/>
  </sheetData>
  <mergeCells count="7">
    <mergeCell ref="D4:H4"/>
    <mergeCell ref="J4:N4"/>
    <mergeCell ref="B38:N38"/>
    <mergeCell ref="B37:N37"/>
    <mergeCell ref="B36:N36"/>
    <mergeCell ref="B35:N35"/>
    <mergeCell ref="B34:N34"/>
  </mergeCells>
  <pageMargins left="0.75" right="0.75" top="1" bottom="1" header="0.5" footer="0.5"/>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B1:K119"/>
  <sheetViews>
    <sheetView showGridLines="0" showRuler="0" topLeftCell="A92" zoomScaleNormal="100" workbookViewId="0"/>
  </sheetViews>
  <sheetFormatPr baseColWidth="10" defaultColWidth="13.6640625" defaultRowHeight="13.2" x14ac:dyDescent="0.25"/>
  <cols>
    <col min="1" max="1" width="1.88671875" customWidth="1"/>
    <col min="2" max="2" width="47" customWidth="1"/>
    <col min="3" max="6" width="9.88671875" customWidth="1"/>
    <col min="7" max="7" width="1.33203125" customWidth="1"/>
    <col min="8" max="11" width="9.88671875" customWidth="1"/>
    <col min="12" max="12" width="1.6640625" customWidth="1"/>
    <col min="13" max="13" width="14.33203125" customWidth="1"/>
  </cols>
  <sheetData>
    <row r="1" spans="2:11" ht="16.649999999999999" customHeight="1" x14ac:dyDescent="0.25">
      <c r="B1" s="3" t="s">
        <v>364</v>
      </c>
    </row>
    <row r="2" spans="2:11" ht="16.649999999999999" customHeight="1" x14ac:dyDescent="0.25">
      <c r="B2" s="3" t="s">
        <v>15</v>
      </c>
    </row>
    <row r="3" spans="2:11" ht="16.649999999999999" customHeight="1" x14ac:dyDescent="0.25">
      <c r="B3" s="4" t="s">
        <v>382</v>
      </c>
    </row>
    <row r="4" spans="2:11" ht="18.45" customHeight="1" x14ac:dyDescent="0.25">
      <c r="C4" s="258" t="s">
        <v>17</v>
      </c>
      <c r="D4" s="256"/>
      <c r="E4" s="256"/>
      <c r="F4" s="256"/>
      <c r="H4" s="258" t="s">
        <v>18</v>
      </c>
      <c r="I4" s="256"/>
      <c r="J4" s="256"/>
      <c r="K4" s="256"/>
    </row>
    <row r="5" spans="2:11" ht="4.2" customHeight="1" x14ac:dyDescent="0.25"/>
    <row r="6" spans="2:11" ht="18.45" customHeight="1" x14ac:dyDescent="0.25">
      <c r="C6" s="5" t="s">
        <v>19</v>
      </c>
      <c r="D6" s="5" t="s">
        <v>20</v>
      </c>
      <c r="E6" s="5" t="s">
        <v>21</v>
      </c>
      <c r="F6" s="6" t="s">
        <v>22</v>
      </c>
      <c r="H6" s="5" t="s">
        <v>19</v>
      </c>
      <c r="I6" s="5" t="s">
        <v>20</v>
      </c>
      <c r="J6" s="5" t="s">
        <v>21</v>
      </c>
      <c r="K6" s="6" t="s">
        <v>22</v>
      </c>
    </row>
    <row r="7" spans="2:11" ht="5.0999999999999996" customHeight="1" x14ac:dyDescent="0.25"/>
    <row r="8" spans="2:11" ht="5.0999999999999996" customHeight="1" x14ac:dyDescent="0.25">
      <c r="B8" s="32"/>
      <c r="C8" s="32"/>
      <c r="D8" s="32"/>
      <c r="E8" s="32"/>
      <c r="F8" s="32"/>
      <c r="G8" s="32"/>
      <c r="H8" s="32"/>
      <c r="I8" s="32"/>
      <c r="J8" s="32"/>
      <c r="K8" s="32"/>
    </row>
    <row r="9" spans="2:11" ht="16.649999999999999" customHeight="1" x14ac:dyDescent="0.25">
      <c r="B9" s="24" t="s">
        <v>23</v>
      </c>
      <c r="C9" s="27">
        <v>37154</v>
      </c>
      <c r="D9" s="27">
        <v>37278.6</v>
      </c>
      <c r="E9" s="27">
        <v>37760.800000000003</v>
      </c>
      <c r="F9" s="28">
        <v>37966.5</v>
      </c>
      <c r="H9" s="27">
        <v>37847.800000000003</v>
      </c>
      <c r="I9" s="27">
        <v>38047.1</v>
      </c>
      <c r="J9" s="27">
        <v>38020.699999999997</v>
      </c>
      <c r="K9" s="28">
        <v>38049.5</v>
      </c>
    </row>
    <row r="10" spans="2:11" ht="14.25" customHeight="1" x14ac:dyDescent="0.25">
      <c r="B10" s="102" t="s">
        <v>24</v>
      </c>
      <c r="C10" s="9">
        <v>9450.6</v>
      </c>
      <c r="D10" s="9">
        <v>9397.5</v>
      </c>
      <c r="E10" s="9">
        <v>9405.2000000000007</v>
      </c>
      <c r="F10" s="10">
        <v>9361.2999999999993</v>
      </c>
      <c r="H10" s="9">
        <v>9220.7000000000007</v>
      </c>
      <c r="I10" s="9">
        <v>9161.4</v>
      </c>
      <c r="J10" s="9">
        <v>9092.5</v>
      </c>
      <c r="K10" s="10">
        <v>9024.1</v>
      </c>
    </row>
    <row r="11" spans="2:11" ht="22.5" customHeight="1" x14ac:dyDescent="0.25">
      <c r="B11" s="102" t="s">
        <v>25</v>
      </c>
      <c r="C11" s="9">
        <v>6032.8</v>
      </c>
      <c r="D11" s="9">
        <v>6050.1</v>
      </c>
      <c r="E11" s="9">
        <v>6129.4</v>
      </c>
      <c r="F11" s="10">
        <v>6129.6</v>
      </c>
      <c r="H11" s="9">
        <v>6083.7</v>
      </c>
      <c r="I11" s="9">
        <v>6087.8</v>
      </c>
      <c r="J11" s="9">
        <v>6091.2</v>
      </c>
      <c r="K11" s="10">
        <v>6034.8</v>
      </c>
    </row>
    <row r="12" spans="2:11" ht="16.649999999999999" customHeight="1" x14ac:dyDescent="0.25">
      <c r="B12" s="105" t="s">
        <v>26</v>
      </c>
      <c r="C12" s="9">
        <v>6014.7</v>
      </c>
      <c r="D12" s="9">
        <v>6032</v>
      </c>
      <c r="E12" s="9">
        <v>6110.5</v>
      </c>
      <c r="F12" s="10">
        <v>6113.5</v>
      </c>
      <c r="H12" s="9">
        <v>6068</v>
      </c>
      <c r="I12" s="9">
        <v>6072.4</v>
      </c>
      <c r="J12" s="9">
        <v>6078.3</v>
      </c>
      <c r="K12" s="10">
        <v>6023.4</v>
      </c>
    </row>
    <row r="13" spans="2:11" ht="16.649999999999999" customHeight="1" x14ac:dyDescent="0.25">
      <c r="B13" s="105" t="s">
        <v>383</v>
      </c>
      <c r="C13" s="9">
        <v>3550.5</v>
      </c>
      <c r="D13" s="9">
        <v>3667.5</v>
      </c>
      <c r="E13" s="9">
        <v>3822.2</v>
      </c>
      <c r="F13" s="10">
        <v>3940.6</v>
      </c>
      <c r="H13" s="9">
        <v>4025.5</v>
      </c>
      <c r="I13" s="9">
        <v>4150.8</v>
      </c>
      <c r="J13" s="9">
        <v>4246.8999999999996</v>
      </c>
      <c r="K13" s="10">
        <v>4325</v>
      </c>
    </row>
    <row r="14" spans="2:11" ht="16.649999999999999" customHeight="1" x14ac:dyDescent="0.25">
      <c r="B14" s="102" t="s">
        <v>384</v>
      </c>
      <c r="C14" s="9">
        <v>17743.3</v>
      </c>
      <c r="D14" s="9">
        <v>17896.099999999999</v>
      </c>
      <c r="E14" s="9">
        <v>18189.8</v>
      </c>
      <c r="F14" s="10">
        <v>18384.400000000001</v>
      </c>
      <c r="H14" s="9">
        <v>18448.599999999999</v>
      </c>
      <c r="I14" s="9">
        <v>18691.900000000001</v>
      </c>
      <c r="J14" s="9">
        <v>18748.5</v>
      </c>
      <c r="K14" s="10">
        <v>18916.900000000001</v>
      </c>
    </row>
    <row r="15" spans="2:11" ht="16.649999999999999" customHeight="1" x14ac:dyDescent="0.25">
      <c r="B15" s="105" t="s">
        <v>29</v>
      </c>
      <c r="C15" s="9">
        <v>1683.9</v>
      </c>
      <c r="D15" s="9">
        <v>1603.6</v>
      </c>
      <c r="E15" s="9">
        <v>1527.3</v>
      </c>
      <c r="F15" s="10">
        <v>1440.1</v>
      </c>
      <c r="H15" s="9">
        <v>1341.2</v>
      </c>
      <c r="I15" s="9">
        <v>1258.5999999999999</v>
      </c>
      <c r="J15" s="9">
        <v>1200.4000000000001</v>
      </c>
      <c r="K15" s="10">
        <v>1137.2</v>
      </c>
    </row>
    <row r="16" spans="2:11" ht="16.649999999999999" customHeight="1" x14ac:dyDescent="0.25">
      <c r="B16" s="105" t="s">
        <v>30</v>
      </c>
      <c r="C16" s="9">
        <v>16059.3</v>
      </c>
      <c r="D16" s="9">
        <v>16292.5</v>
      </c>
      <c r="E16" s="9">
        <v>16662.5</v>
      </c>
      <c r="F16" s="10">
        <v>16944.3</v>
      </c>
      <c r="H16" s="9">
        <v>17107.400000000001</v>
      </c>
      <c r="I16" s="9">
        <v>17433.2</v>
      </c>
      <c r="J16" s="9">
        <v>17548.099999999999</v>
      </c>
      <c r="K16" s="10">
        <v>17779.599999999999</v>
      </c>
    </row>
    <row r="17" spans="2:11" ht="16.649999999999999" customHeight="1" x14ac:dyDescent="0.25">
      <c r="B17" s="12" t="s">
        <v>31</v>
      </c>
      <c r="C17" s="9">
        <v>2083.6999999999998</v>
      </c>
      <c r="D17" s="9">
        <v>2149.1999999999998</v>
      </c>
      <c r="E17" s="9">
        <v>2227.4</v>
      </c>
      <c r="F17" s="10">
        <v>2333.1999999999998</v>
      </c>
      <c r="H17" s="9">
        <v>2353.9</v>
      </c>
      <c r="I17" s="9">
        <v>2487</v>
      </c>
      <c r="J17" s="9">
        <v>2556.1999999999998</v>
      </c>
      <c r="K17" s="10">
        <v>2620.8000000000002</v>
      </c>
    </row>
    <row r="18" spans="2:11" ht="16.649999999999999" customHeight="1" x14ac:dyDescent="0.25">
      <c r="B18" s="102" t="s">
        <v>32</v>
      </c>
      <c r="C18" s="9">
        <v>3927.3</v>
      </c>
      <c r="D18" s="9">
        <v>3934.9</v>
      </c>
      <c r="E18" s="9">
        <v>4036.4</v>
      </c>
      <c r="F18" s="10">
        <v>4091.3</v>
      </c>
      <c r="H18" s="9">
        <v>4094.8</v>
      </c>
      <c r="I18" s="9">
        <v>4106.1000000000004</v>
      </c>
      <c r="J18" s="9">
        <v>4088.5</v>
      </c>
      <c r="K18" s="10">
        <v>4073.8</v>
      </c>
    </row>
    <row r="19" spans="2:11" ht="5.85" customHeight="1" x14ac:dyDescent="0.25">
      <c r="K19" s="106"/>
    </row>
    <row r="20" spans="2:11" ht="5.85" customHeight="1" x14ac:dyDescent="0.25">
      <c r="B20" s="32"/>
      <c r="C20" s="32"/>
      <c r="D20" s="32"/>
      <c r="E20" s="32"/>
      <c r="F20" s="32"/>
      <c r="G20" s="32"/>
      <c r="H20" s="32"/>
      <c r="I20" s="32"/>
      <c r="J20" s="32"/>
      <c r="K20" s="107"/>
    </row>
    <row r="21" spans="2:11" ht="16.649999999999999" customHeight="1" x14ac:dyDescent="0.25">
      <c r="B21" s="24" t="s">
        <v>385</v>
      </c>
      <c r="C21" s="27">
        <v>4119</v>
      </c>
      <c r="D21" s="27">
        <v>4035.1</v>
      </c>
      <c r="E21" s="27">
        <v>3948</v>
      </c>
      <c r="F21" s="28">
        <v>3912.9</v>
      </c>
      <c r="H21" s="27">
        <v>3858.4</v>
      </c>
      <c r="I21" s="27">
        <v>3822.5</v>
      </c>
      <c r="J21" s="27">
        <v>3816.1</v>
      </c>
      <c r="K21" s="28">
        <v>3788.2</v>
      </c>
    </row>
    <row r="22" spans="2:11" ht="16.649999999999999" customHeight="1" x14ac:dyDescent="0.25">
      <c r="B22" s="105" t="s">
        <v>386</v>
      </c>
      <c r="C22" s="9">
        <v>995.8</v>
      </c>
      <c r="D22" s="9">
        <v>1158.9000000000001</v>
      </c>
      <c r="E22" s="9">
        <v>1309.8</v>
      </c>
      <c r="F22" s="10">
        <v>1522.2</v>
      </c>
      <c r="H22" s="9">
        <v>1719.2</v>
      </c>
      <c r="I22" s="9">
        <v>1863.4</v>
      </c>
      <c r="J22" s="9">
        <v>2014.3</v>
      </c>
      <c r="K22" s="10">
        <v>2154.9</v>
      </c>
    </row>
    <row r="23" spans="2:11" ht="5.85" customHeight="1" x14ac:dyDescent="0.25">
      <c r="K23" s="108"/>
    </row>
    <row r="24" spans="2:11" ht="16.649999999999999" customHeight="1" x14ac:dyDescent="0.25">
      <c r="B24" s="20" t="s">
        <v>36</v>
      </c>
      <c r="C24" s="21">
        <v>41273</v>
      </c>
      <c r="D24" s="21">
        <v>41313.699999999997</v>
      </c>
      <c r="E24" s="21">
        <v>41708.800000000003</v>
      </c>
      <c r="F24" s="22">
        <v>41879.4</v>
      </c>
      <c r="G24" s="33"/>
      <c r="H24" s="21">
        <v>41706.199999999997</v>
      </c>
      <c r="I24" s="21">
        <v>41869.599999999999</v>
      </c>
      <c r="J24" s="21">
        <v>41836.9</v>
      </c>
      <c r="K24" s="22">
        <v>41837.699999999997</v>
      </c>
    </row>
    <row r="25" spans="2:11" ht="5.85" customHeight="1" x14ac:dyDescent="0.25">
      <c r="B25" s="32"/>
      <c r="C25" s="32"/>
      <c r="D25" s="32"/>
      <c r="E25" s="32"/>
      <c r="F25" s="32"/>
      <c r="G25" s="32"/>
      <c r="H25" s="32"/>
      <c r="I25" s="32"/>
      <c r="J25" s="32"/>
      <c r="K25" s="32"/>
    </row>
    <row r="26" spans="2:11" ht="16.649999999999999" customHeight="1" x14ac:dyDescent="0.25">
      <c r="B26" s="264" t="s">
        <v>387</v>
      </c>
      <c r="C26" s="256"/>
      <c r="D26" s="256"/>
      <c r="E26" s="256"/>
      <c r="F26" s="256"/>
      <c r="G26" s="256"/>
      <c r="H26" s="256"/>
      <c r="I26" s="256"/>
      <c r="J26" s="256"/>
      <c r="K26" s="256"/>
    </row>
    <row r="27" spans="2:11" ht="16.649999999999999" customHeight="1" x14ac:dyDescent="0.25">
      <c r="B27" s="256"/>
      <c r="C27" s="256"/>
      <c r="D27" s="256"/>
      <c r="E27" s="256"/>
      <c r="F27" s="256"/>
      <c r="G27" s="256"/>
      <c r="H27" s="256"/>
      <c r="I27" s="256"/>
      <c r="J27" s="256"/>
      <c r="K27" s="256"/>
    </row>
    <row r="28" spans="2:11" hidden="1" x14ac:dyDescent="0.25">
      <c r="B28" s="256"/>
      <c r="C28" s="256"/>
      <c r="D28" s="256"/>
      <c r="E28" s="256"/>
      <c r="F28" s="256"/>
      <c r="G28" s="256"/>
      <c r="H28" s="256"/>
      <c r="I28" s="256"/>
      <c r="J28" s="256"/>
      <c r="K28" s="256"/>
    </row>
    <row r="29" spans="2:11" ht="15" customHeight="1" x14ac:dyDescent="0.25">
      <c r="B29" s="275" t="s">
        <v>388</v>
      </c>
      <c r="C29" s="256"/>
      <c r="D29" s="256"/>
      <c r="E29" s="256"/>
      <c r="F29" s="256"/>
      <c r="G29" s="256"/>
      <c r="H29" s="256"/>
      <c r="I29" s="256"/>
      <c r="J29" s="256"/>
      <c r="K29" s="256"/>
    </row>
    <row r="30" spans="2:11" ht="15" customHeight="1" x14ac:dyDescent="0.25">
      <c r="B30" s="4" t="s">
        <v>16</v>
      </c>
      <c r="C30" s="258" t="s">
        <v>17</v>
      </c>
      <c r="D30" s="256"/>
      <c r="E30" s="256"/>
      <c r="F30" s="256"/>
      <c r="H30" s="258" t="s">
        <v>18</v>
      </c>
      <c r="I30" s="256"/>
      <c r="J30" s="256"/>
      <c r="K30" s="256"/>
    </row>
    <row r="31" spans="2:11" ht="4.2" customHeight="1" x14ac:dyDescent="0.25"/>
    <row r="32" spans="2:11" ht="16.649999999999999" customHeight="1" x14ac:dyDescent="0.25">
      <c r="C32" s="5" t="s">
        <v>19</v>
      </c>
      <c r="D32" s="5" t="s">
        <v>20</v>
      </c>
      <c r="E32" s="5" t="s">
        <v>21</v>
      </c>
      <c r="F32" s="6" t="s">
        <v>22</v>
      </c>
      <c r="H32" s="5" t="s">
        <v>19</v>
      </c>
      <c r="I32" s="5" t="s">
        <v>20</v>
      </c>
      <c r="J32" s="5" t="s">
        <v>21</v>
      </c>
      <c r="K32" s="6" t="s">
        <v>22</v>
      </c>
    </row>
    <row r="33" spans="2:11" ht="5.0999999999999996" customHeight="1" x14ac:dyDescent="0.25"/>
    <row r="34" spans="2:11" ht="5.0999999999999996" customHeight="1" x14ac:dyDescent="0.25">
      <c r="B34" s="32"/>
      <c r="C34" s="32"/>
      <c r="D34" s="32"/>
      <c r="E34" s="32"/>
      <c r="F34" s="32"/>
      <c r="G34" s="32"/>
      <c r="H34" s="32"/>
      <c r="I34" s="32"/>
      <c r="J34" s="32"/>
      <c r="K34" s="32"/>
    </row>
    <row r="35" spans="2:11" ht="16.649999999999999" customHeight="1" x14ac:dyDescent="0.25">
      <c r="B35" s="29" t="s">
        <v>389</v>
      </c>
      <c r="C35" s="9">
        <v>6799.9</v>
      </c>
      <c r="D35" s="9">
        <v>6721.7</v>
      </c>
      <c r="E35" s="9">
        <v>6716.6</v>
      </c>
      <c r="F35" s="10">
        <v>6657.7</v>
      </c>
      <c r="H35" s="9">
        <v>6520.7</v>
      </c>
      <c r="I35" s="9">
        <v>6453.6</v>
      </c>
      <c r="J35" s="9">
        <v>6419.7</v>
      </c>
      <c r="K35" s="10">
        <v>6371.5</v>
      </c>
    </row>
    <row r="36" spans="2:11" ht="16.649999999999999" customHeight="1" x14ac:dyDescent="0.25">
      <c r="B36" s="29" t="s">
        <v>25</v>
      </c>
      <c r="C36" s="9">
        <v>5187.7</v>
      </c>
      <c r="D36" s="9">
        <v>5198.6000000000004</v>
      </c>
      <c r="E36" s="9">
        <v>5274</v>
      </c>
      <c r="F36" s="10">
        <v>5272.9</v>
      </c>
      <c r="H36" s="9">
        <v>5224.8999999999996</v>
      </c>
      <c r="I36" s="9">
        <v>5225.3</v>
      </c>
      <c r="J36" s="9">
        <v>5271.8</v>
      </c>
      <c r="K36" s="10">
        <v>5254.2</v>
      </c>
    </row>
    <row r="37" spans="2:11" ht="16.649999999999999" customHeight="1" x14ac:dyDescent="0.25">
      <c r="B37" s="29" t="s">
        <v>384</v>
      </c>
      <c r="C37" s="9">
        <v>12141.4</v>
      </c>
      <c r="D37" s="9">
        <v>12236.6</v>
      </c>
      <c r="E37" s="9">
        <v>12450.2</v>
      </c>
      <c r="F37" s="10">
        <v>12530.5</v>
      </c>
      <c r="H37" s="9">
        <v>12540.7</v>
      </c>
      <c r="I37" s="9">
        <v>12650.3</v>
      </c>
      <c r="J37" s="9">
        <v>12692.6</v>
      </c>
      <c r="K37" s="10">
        <v>12794.6</v>
      </c>
    </row>
    <row r="38" spans="2:11" ht="16.649999999999999" customHeight="1" x14ac:dyDescent="0.25">
      <c r="B38" s="105" t="s">
        <v>29</v>
      </c>
      <c r="C38" s="9">
        <v>1683.9</v>
      </c>
      <c r="D38" s="9">
        <v>1603.6</v>
      </c>
      <c r="E38" s="9">
        <v>1527.3</v>
      </c>
      <c r="F38" s="10">
        <v>1440.1</v>
      </c>
      <c r="H38" s="9">
        <v>1341.2</v>
      </c>
      <c r="I38" s="9">
        <v>1258.5999999999999</v>
      </c>
      <c r="J38" s="9">
        <v>1200.4000000000001</v>
      </c>
      <c r="K38" s="10">
        <v>1137.2</v>
      </c>
    </row>
    <row r="39" spans="2:11" ht="16.649999999999999" customHeight="1" x14ac:dyDescent="0.25">
      <c r="B39" s="105" t="s">
        <v>30</v>
      </c>
      <c r="C39" s="9">
        <v>10457.5</v>
      </c>
      <c r="D39" s="9">
        <v>10633</v>
      </c>
      <c r="E39" s="9">
        <v>10922.8</v>
      </c>
      <c r="F39" s="10">
        <v>11090.4</v>
      </c>
      <c r="H39" s="9">
        <v>11199.5</v>
      </c>
      <c r="I39" s="9">
        <v>11391.7</v>
      </c>
      <c r="J39" s="9">
        <v>11492.2</v>
      </c>
      <c r="K39" s="10">
        <v>11657.4</v>
      </c>
    </row>
    <row r="40" spans="2:11" ht="16.649999999999999" customHeight="1" x14ac:dyDescent="0.25">
      <c r="B40" s="29" t="s">
        <v>32</v>
      </c>
      <c r="C40" s="9">
        <v>3927.3</v>
      </c>
      <c r="D40" s="9">
        <v>3934.9</v>
      </c>
      <c r="E40" s="9">
        <v>4036.4</v>
      </c>
      <c r="F40" s="10">
        <v>4091.3</v>
      </c>
      <c r="H40" s="9">
        <v>4094.8</v>
      </c>
      <c r="I40" s="9">
        <v>4106.1000000000004</v>
      </c>
      <c r="J40" s="9">
        <v>4088.5</v>
      </c>
      <c r="K40" s="10">
        <v>4073.8</v>
      </c>
    </row>
    <row r="41" spans="2:11" ht="6.6" customHeight="1" x14ac:dyDescent="0.25">
      <c r="K41" s="109"/>
    </row>
    <row r="42" spans="2:11" ht="16.649999999999999" customHeight="1" x14ac:dyDescent="0.25">
      <c r="B42" s="20" t="s">
        <v>390</v>
      </c>
      <c r="C42" s="21">
        <v>28056.3</v>
      </c>
      <c r="D42" s="21">
        <v>28091.8</v>
      </c>
      <c r="E42" s="21">
        <v>28477.1</v>
      </c>
      <c r="F42" s="22">
        <v>28552.400000000001</v>
      </c>
      <c r="G42" s="33"/>
      <c r="H42" s="21">
        <v>28381</v>
      </c>
      <c r="I42" s="21">
        <v>28435.200000000001</v>
      </c>
      <c r="J42" s="21">
        <v>28472.7</v>
      </c>
      <c r="K42" s="22">
        <v>28494.1</v>
      </c>
    </row>
    <row r="43" spans="2:11" ht="16.649999999999999" customHeight="1" x14ac:dyDescent="0.25">
      <c r="B43" s="32"/>
      <c r="C43" s="32"/>
      <c r="D43" s="32"/>
      <c r="E43" s="32"/>
      <c r="F43" s="32"/>
      <c r="G43" s="32"/>
      <c r="H43" s="32"/>
      <c r="I43" s="32"/>
      <c r="J43" s="32"/>
      <c r="K43" s="32"/>
    </row>
    <row r="44" spans="2:11" ht="16.649999999999999" customHeight="1" x14ac:dyDescent="0.25">
      <c r="B44" s="3" t="s">
        <v>391</v>
      </c>
    </row>
    <row r="45" spans="2:11" ht="15" customHeight="1" x14ac:dyDescent="0.25">
      <c r="B45" s="4" t="s">
        <v>16</v>
      </c>
    </row>
    <row r="46" spans="2:11" ht="18.45" customHeight="1" x14ac:dyDescent="0.25">
      <c r="C46" s="258" t="s">
        <v>17</v>
      </c>
      <c r="D46" s="256"/>
      <c r="E46" s="256"/>
      <c r="F46" s="256"/>
      <c r="H46" s="258" t="s">
        <v>18</v>
      </c>
      <c r="I46" s="256"/>
      <c r="J46" s="256"/>
      <c r="K46" s="256"/>
    </row>
    <row r="47" spans="2:11" ht="4.2" customHeight="1" x14ac:dyDescent="0.25"/>
    <row r="48" spans="2:11" ht="18.45" customHeight="1" x14ac:dyDescent="0.25">
      <c r="C48" s="5" t="s">
        <v>19</v>
      </c>
      <c r="D48" s="5" t="s">
        <v>20</v>
      </c>
      <c r="E48" s="5" t="s">
        <v>21</v>
      </c>
      <c r="F48" s="6" t="s">
        <v>22</v>
      </c>
      <c r="H48" s="5" t="s">
        <v>19</v>
      </c>
      <c r="I48" s="5" t="s">
        <v>20</v>
      </c>
      <c r="J48" s="5" t="s">
        <v>21</v>
      </c>
      <c r="K48" s="6" t="s">
        <v>22</v>
      </c>
    </row>
    <row r="49" spans="2:11" ht="5.0999999999999996" customHeight="1" x14ac:dyDescent="0.25"/>
    <row r="50" spans="2:11" ht="5.85" customHeight="1" x14ac:dyDescent="0.25">
      <c r="B50" s="32"/>
      <c r="C50" s="32"/>
      <c r="D50" s="32"/>
      <c r="E50" s="32"/>
      <c r="F50" s="32"/>
      <c r="G50" s="32"/>
      <c r="H50" s="32"/>
      <c r="I50" s="32"/>
      <c r="J50" s="32"/>
      <c r="K50" s="32"/>
    </row>
    <row r="51" spans="2:11" ht="17.399999999999999" customHeight="1" x14ac:dyDescent="0.25">
      <c r="B51" s="24" t="s">
        <v>41</v>
      </c>
      <c r="C51" s="25">
        <v>0.90500000000000003</v>
      </c>
      <c r="D51" s="25">
        <v>0.91</v>
      </c>
      <c r="E51" s="25">
        <v>0.91600000000000004</v>
      </c>
      <c r="F51" s="26">
        <v>0.92200000000000004</v>
      </c>
      <c r="H51" s="25">
        <v>0.92700000000000005</v>
      </c>
      <c r="I51" s="25">
        <v>0.932665202606205</v>
      </c>
      <c r="J51" s="25">
        <v>0.93597233355711995</v>
      </c>
      <c r="K51" s="26">
        <v>0.93988312759368398</v>
      </c>
    </row>
    <row r="52" spans="2:11" ht="17.399999999999999" customHeight="1" x14ac:dyDescent="0.25">
      <c r="B52" s="24" t="s">
        <v>42</v>
      </c>
      <c r="C52" s="27">
        <v>12264.6</v>
      </c>
      <c r="D52" s="27">
        <v>12356.6</v>
      </c>
      <c r="E52" s="27">
        <v>12731.9</v>
      </c>
      <c r="F52" s="28">
        <v>12889.7</v>
      </c>
      <c r="H52" s="27">
        <v>13001.6</v>
      </c>
      <c r="I52" s="27">
        <v>13170.8</v>
      </c>
      <c r="J52" s="27">
        <v>13183.7</v>
      </c>
      <c r="K52" s="28">
        <v>13267</v>
      </c>
    </row>
    <row r="53" spans="2:11" ht="17.399999999999999" customHeight="1" x14ac:dyDescent="0.25">
      <c r="B53" s="29" t="s">
        <v>43</v>
      </c>
      <c r="C53" s="30">
        <v>0.78500000000000003</v>
      </c>
      <c r="D53" s="30">
        <v>0.78700000000000003</v>
      </c>
      <c r="E53" s="30">
        <v>0.79900000000000004</v>
      </c>
      <c r="F53" s="31">
        <v>0.80500000000000005</v>
      </c>
      <c r="H53" s="30">
        <v>0.80900000000000005</v>
      </c>
      <c r="I53" s="30">
        <v>0.81423197394346203</v>
      </c>
      <c r="J53" s="30">
        <v>0.81558032942333403</v>
      </c>
      <c r="K53" s="31">
        <v>0.81541383816351298</v>
      </c>
    </row>
    <row r="54" spans="2:11" ht="17.399999999999999" customHeight="1" x14ac:dyDescent="0.25">
      <c r="B54" s="24" t="s">
        <v>392</v>
      </c>
      <c r="C54" s="27">
        <v>8002.5</v>
      </c>
      <c r="D54" s="27">
        <v>8270</v>
      </c>
      <c r="E54" s="27">
        <v>8596.5</v>
      </c>
      <c r="F54" s="28">
        <v>8843.2000000000007</v>
      </c>
      <c r="H54" s="27">
        <v>9006.7000000000007</v>
      </c>
      <c r="I54" s="27">
        <v>9197.5</v>
      </c>
      <c r="J54" s="27">
        <v>9362.1</v>
      </c>
      <c r="K54" s="28">
        <v>9400.7000000000007</v>
      </c>
    </row>
    <row r="55" spans="2:11" ht="17.399999999999999" customHeight="1" x14ac:dyDescent="0.25">
      <c r="B55" s="29" t="s">
        <v>45</v>
      </c>
      <c r="C55" s="30">
        <v>0.51100000000000001</v>
      </c>
      <c r="D55" s="30">
        <v>0.52500000000000002</v>
      </c>
      <c r="E55" s="30">
        <v>0.53900000000000003</v>
      </c>
      <c r="F55" s="31">
        <v>0.55100000000000005</v>
      </c>
      <c r="H55" s="30">
        <v>0.56000000000000005</v>
      </c>
      <c r="I55" s="30">
        <v>0.56758151071515694</v>
      </c>
      <c r="J55" s="30">
        <v>0.57817969326518504</v>
      </c>
      <c r="K55" s="31">
        <v>0.576680560985393</v>
      </c>
    </row>
    <row r="56" spans="2:11" ht="5.0999999999999996" customHeight="1" x14ac:dyDescent="0.25"/>
    <row r="57" spans="2:11" ht="5.0999999999999996" customHeight="1" x14ac:dyDescent="0.25">
      <c r="B57" s="32"/>
      <c r="C57" s="32"/>
      <c r="D57" s="32"/>
      <c r="E57" s="32"/>
      <c r="F57" s="32"/>
      <c r="G57" s="32"/>
      <c r="H57" s="32"/>
      <c r="I57" s="32"/>
      <c r="J57" s="32"/>
      <c r="K57" s="32"/>
    </row>
    <row r="58" spans="2:11" ht="15" customHeight="1" x14ac:dyDescent="0.25"/>
    <row r="59" spans="2:11" ht="12.6" customHeight="1" x14ac:dyDescent="0.25"/>
    <row r="60" spans="2:11" ht="16.649999999999999" customHeight="1" x14ac:dyDescent="0.25">
      <c r="B60" s="3" t="s">
        <v>393</v>
      </c>
    </row>
    <row r="61" spans="2:11" ht="16.649999999999999" customHeight="1" x14ac:dyDescent="0.25">
      <c r="B61" s="4" t="s">
        <v>16</v>
      </c>
    </row>
    <row r="62" spans="2:11" ht="16.649999999999999" customHeight="1" x14ac:dyDescent="0.25">
      <c r="C62" s="258" t="s">
        <v>17</v>
      </c>
      <c r="D62" s="256"/>
      <c r="E62" s="256"/>
      <c r="F62" s="256"/>
      <c r="H62" s="258" t="s">
        <v>18</v>
      </c>
      <c r="I62" s="256"/>
      <c r="J62" s="256"/>
      <c r="K62" s="256"/>
    </row>
    <row r="63" spans="2:11" ht="5.85" customHeight="1" x14ac:dyDescent="0.25"/>
    <row r="64" spans="2:11" ht="16.649999999999999" customHeight="1" x14ac:dyDescent="0.25">
      <c r="C64" s="5" t="s">
        <v>19</v>
      </c>
      <c r="D64" s="5" t="s">
        <v>20</v>
      </c>
      <c r="E64" s="5" t="s">
        <v>21</v>
      </c>
      <c r="F64" s="6" t="s">
        <v>22</v>
      </c>
      <c r="H64" s="5" t="s">
        <v>19</v>
      </c>
      <c r="I64" s="5" t="s">
        <v>20</v>
      </c>
      <c r="J64" s="5" t="s">
        <v>21</v>
      </c>
      <c r="K64" s="6" t="s">
        <v>22</v>
      </c>
    </row>
    <row r="65" spans="2:11" ht="5.85" customHeight="1" x14ac:dyDescent="0.25"/>
    <row r="66" spans="2:11" ht="5.85" customHeight="1" x14ac:dyDescent="0.25">
      <c r="B66" s="32"/>
      <c r="C66" s="32"/>
      <c r="D66" s="32"/>
      <c r="E66" s="32"/>
      <c r="F66" s="32"/>
      <c r="G66" s="32"/>
      <c r="H66" s="32"/>
      <c r="I66" s="32"/>
      <c r="J66" s="32"/>
      <c r="K66" s="32"/>
    </row>
    <row r="67" spans="2:11" ht="16.649999999999999" customHeight="1" x14ac:dyDescent="0.25">
      <c r="B67" s="36" t="s">
        <v>394</v>
      </c>
      <c r="C67" s="27">
        <v>4460</v>
      </c>
      <c r="D67" s="27">
        <v>4482.1000000000004</v>
      </c>
      <c r="E67" s="27">
        <v>4562.6000000000004</v>
      </c>
      <c r="F67" s="28">
        <v>4613.8</v>
      </c>
      <c r="H67" s="27">
        <v>4626.5</v>
      </c>
      <c r="I67" s="27">
        <v>4663.7</v>
      </c>
      <c r="J67" s="27">
        <v>4673.8</v>
      </c>
      <c r="K67" s="28">
        <v>4658.3999999999996</v>
      </c>
    </row>
    <row r="68" spans="2:11" ht="16.649999999999999" customHeight="1" x14ac:dyDescent="0.25">
      <c r="B68" s="29" t="s">
        <v>395</v>
      </c>
      <c r="C68" s="9">
        <v>1708.5</v>
      </c>
      <c r="D68" s="9">
        <v>1696.9</v>
      </c>
      <c r="E68" s="9">
        <v>1773.6</v>
      </c>
      <c r="F68" s="10">
        <v>1823.4</v>
      </c>
      <c r="H68" s="9">
        <v>1885.6</v>
      </c>
      <c r="I68" s="9">
        <v>2032.1</v>
      </c>
      <c r="J68" s="9">
        <v>2148.9</v>
      </c>
      <c r="K68" s="10">
        <v>2255.1999999999998</v>
      </c>
    </row>
    <row r="69" spans="2:11" ht="16.649999999999999" customHeight="1" x14ac:dyDescent="0.25">
      <c r="B69" s="29" t="s">
        <v>396</v>
      </c>
      <c r="C69" s="9">
        <v>3470.6</v>
      </c>
      <c r="D69" s="9">
        <v>3508.6</v>
      </c>
      <c r="E69" s="9">
        <v>3625.6</v>
      </c>
      <c r="F69" s="10">
        <v>3711</v>
      </c>
      <c r="H69" s="9">
        <v>3755.5</v>
      </c>
      <c r="I69" s="9">
        <v>3795.8</v>
      </c>
      <c r="J69" s="9">
        <v>3799</v>
      </c>
      <c r="K69" s="10">
        <v>3801.6</v>
      </c>
    </row>
    <row r="70" spans="2:11" ht="16.649999999999999" customHeight="1" x14ac:dyDescent="0.25">
      <c r="B70" s="36" t="s">
        <v>397</v>
      </c>
      <c r="C70" s="27">
        <v>4036.7</v>
      </c>
      <c r="D70" s="27">
        <v>4248</v>
      </c>
      <c r="E70" s="27">
        <v>4482.3</v>
      </c>
      <c r="F70" s="28">
        <v>4687.7</v>
      </c>
      <c r="H70" s="27">
        <v>4818</v>
      </c>
      <c r="I70" s="27">
        <v>4968.3999999999996</v>
      </c>
      <c r="J70" s="27">
        <v>5044.5</v>
      </c>
      <c r="K70" s="28">
        <v>5142</v>
      </c>
    </row>
    <row r="71" spans="2:11" ht="2.4" customHeight="1" x14ac:dyDescent="0.25">
      <c r="F71" s="110"/>
      <c r="K71" s="110"/>
    </row>
    <row r="72" spans="2:11" ht="15" customHeight="1" x14ac:dyDescent="0.25">
      <c r="B72" s="111" t="s">
        <v>398</v>
      </c>
      <c r="C72" s="112">
        <v>20887.3</v>
      </c>
      <c r="D72" s="112">
        <v>21203</v>
      </c>
      <c r="E72" s="112">
        <v>21795.7</v>
      </c>
      <c r="F72" s="113">
        <v>22240</v>
      </c>
      <c r="H72" s="112">
        <v>22453.1</v>
      </c>
      <c r="I72" s="112">
        <v>22755.200000000001</v>
      </c>
      <c r="J72" s="112">
        <v>22892.7</v>
      </c>
      <c r="K72" s="113">
        <v>22950.3</v>
      </c>
    </row>
    <row r="73" spans="2:11" ht="15" customHeight="1" x14ac:dyDescent="0.25">
      <c r="B73" s="32"/>
      <c r="C73" s="32"/>
      <c r="D73" s="32"/>
      <c r="E73" s="32"/>
      <c r="F73" s="32"/>
      <c r="G73" s="32"/>
      <c r="H73" s="32"/>
      <c r="I73" s="32"/>
      <c r="J73" s="32"/>
      <c r="K73" s="32"/>
    </row>
    <row r="74" spans="2:11" ht="16.649999999999999" customHeight="1" x14ac:dyDescent="0.25">
      <c r="B74" s="3" t="s">
        <v>393</v>
      </c>
    </row>
    <row r="75" spans="2:11" ht="16.649999999999999" customHeight="1" x14ac:dyDescent="0.25">
      <c r="B75" s="4" t="s">
        <v>399</v>
      </c>
    </row>
    <row r="76" spans="2:11" ht="5.0999999999999996" customHeight="1" x14ac:dyDescent="0.25"/>
    <row r="77" spans="2:11" ht="16.649999999999999" customHeight="1" x14ac:dyDescent="0.25">
      <c r="C77" s="258" t="s">
        <v>17</v>
      </c>
      <c r="D77" s="256"/>
      <c r="E77" s="256"/>
      <c r="F77" s="256"/>
      <c r="H77" s="258" t="s">
        <v>18</v>
      </c>
      <c r="I77" s="256"/>
      <c r="J77" s="256"/>
      <c r="K77" s="256"/>
    </row>
    <row r="78" spans="2:11" ht="5.85" customHeight="1" x14ac:dyDescent="0.25"/>
    <row r="79" spans="2:11" ht="16.649999999999999" customHeight="1" x14ac:dyDescent="0.25">
      <c r="C79" s="5" t="s">
        <v>400</v>
      </c>
      <c r="D79" s="5" t="s">
        <v>401</v>
      </c>
      <c r="E79" s="5" t="s">
        <v>402</v>
      </c>
      <c r="F79" s="6" t="s">
        <v>403</v>
      </c>
      <c r="H79" s="5" t="s">
        <v>400</v>
      </c>
      <c r="I79" s="5" t="s">
        <v>401</v>
      </c>
      <c r="J79" s="5" t="s">
        <v>402</v>
      </c>
      <c r="K79" s="6" t="s">
        <v>403</v>
      </c>
    </row>
    <row r="80" spans="2:11" ht="5.0999999999999996" customHeight="1" x14ac:dyDescent="0.25"/>
    <row r="81" spans="2:11" ht="5.0999999999999996" customHeight="1" x14ac:dyDescent="0.25">
      <c r="B81" s="32"/>
      <c r="C81" s="32"/>
      <c r="D81" s="32"/>
      <c r="E81" s="32"/>
      <c r="F81" s="32"/>
      <c r="G81" s="32"/>
      <c r="H81" s="32"/>
      <c r="I81" s="32"/>
      <c r="J81" s="32"/>
      <c r="K81" s="32"/>
    </row>
    <row r="82" spans="2:11" ht="16.649999999999999" customHeight="1" x14ac:dyDescent="0.25">
      <c r="B82" s="29" t="s">
        <v>404</v>
      </c>
      <c r="C82" s="114">
        <v>87.8</v>
      </c>
      <c r="D82" s="114">
        <v>89.5</v>
      </c>
      <c r="E82" s="114">
        <v>89.2</v>
      </c>
      <c r="F82" s="115">
        <v>88.2</v>
      </c>
      <c r="H82" s="114">
        <v>88.2</v>
      </c>
      <c r="I82" s="114">
        <v>88.5</v>
      </c>
      <c r="J82" s="114">
        <v>90.6</v>
      </c>
      <c r="K82" s="115">
        <v>88.4</v>
      </c>
    </row>
    <row r="83" spans="2:11" ht="16.649999999999999" customHeight="1" x14ac:dyDescent="0.25">
      <c r="B83" s="29" t="s">
        <v>405</v>
      </c>
      <c r="C83" s="30">
        <v>1.4999999999999999E-2</v>
      </c>
      <c r="D83" s="30">
        <v>1.4999999999999999E-2</v>
      </c>
      <c r="E83" s="30">
        <v>1.4999999999999999E-2</v>
      </c>
      <c r="F83" s="31">
        <v>1.4999999999999999E-2</v>
      </c>
      <c r="H83" s="30">
        <v>1.7000000000000001E-2</v>
      </c>
      <c r="I83" s="30">
        <v>1.4554954710574801E-2</v>
      </c>
      <c r="J83" s="30">
        <v>1.6313174845583499E-2</v>
      </c>
      <c r="K83" s="31">
        <v>1.62200152075174E-2</v>
      </c>
    </row>
    <row r="84" spans="2:11" ht="5.85" customHeight="1" x14ac:dyDescent="0.25"/>
    <row r="85" spans="2:11" ht="6.6" customHeight="1" x14ac:dyDescent="0.25">
      <c r="B85" s="32"/>
      <c r="C85" s="32"/>
      <c r="D85" s="32"/>
      <c r="E85" s="32"/>
      <c r="F85" s="32"/>
      <c r="G85" s="32"/>
      <c r="H85" s="32"/>
      <c r="I85" s="32"/>
      <c r="J85" s="32"/>
      <c r="K85" s="32"/>
    </row>
    <row r="86" spans="2:11" ht="5.85" customHeight="1" x14ac:dyDescent="0.25"/>
    <row r="87" spans="2:11" ht="16.649999999999999" customHeight="1" x14ac:dyDescent="0.25">
      <c r="C87" s="5" t="s">
        <v>49</v>
      </c>
      <c r="D87" s="5" t="s">
        <v>156</v>
      </c>
      <c r="E87" s="5" t="s">
        <v>157</v>
      </c>
      <c r="F87" s="6" t="s">
        <v>406</v>
      </c>
      <c r="H87" s="5" t="s">
        <v>49</v>
      </c>
      <c r="I87" s="5" t="s">
        <v>156</v>
      </c>
      <c r="J87" s="5" t="s">
        <v>157</v>
      </c>
      <c r="K87" s="6" t="s">
        <v>406</v>
      </c>
    </row>
    <row r="88" spans="2:11" ht="5.85" customHeight="1" x14ac:dyDescent="0.25"/>
    <row r="89" spans="2:11" ht="5.85" customHeight="1" x14ac:dyDescent="0.25">
      <c r="B89" s="32"/>
      <c r="C89" s="32"/>
      <c r="D89" s="32"/>
      <c r="E89" s="32"/>
      <c r="F89" s="32"/>
      <c r="G89" s="32"/>
      <c r="H89" s="32"/>
      <c r="I89" s="32"/>
      <c r="J89" s="32"/>
      <c r="K89" s="32"/>
    </row>
    <row r="90" spans="2:11" ht="16.649999999999999" customHeight="1" x14ac:dyDescent="0.25">
      <c r="B90" s="29" t="s">
        <v>404</v>
      </c>
      <c r="C90" s="114">
        <v>87.8</v>
      </c>
      <c r="D90" s="114">
        <v>88.6</v>
      </c>
      <c r="E90" s="114">
        <v>88.8</v>
      </c>
      <c r="F90" s="115">
        <v>88.7</v>
      </c>
      <c r="H90" s="114">
        <v>88.2</v>
      </c>
      <c r="I90" s="114">
        <v>88.4</v>
      </c>
      <c r="J90" s="114">
        <v>89.1</v>
      </c>
      <c r="K90" s="115">
        <v>89</v>
      </c>
    </row>
    <row r="91" spans="2:11" ht="16.649999999999999" customHeight="1" x14ac:dyDescent="0.25">
      <c r="B91" s="29" t="s">
        <v>405</v>
      </c>
      <c r="C91" s="30">
        <v>1.4999999999999999E-2</v>
      </c>
      <c r="D91" s="30">
        <v>1.4999999999999999E-2</v>
      </c>
      <c r="E91" s="30">
        <v>1.4999999999999999E-2</v>
      </c>
      <c r="F91" s="31">
        <v>1.4999999999999999E-2</v>
      </c>
      <c r="H91" s="30">
        <v>1.7000000000000001E-2</v>
      </c>
      <c r="I91" s="30">
        <v>1.5671975138183698E-2</v>
      </c>
      <c r="J91" s="30">
        <v>1.58865601362581E-2</v>
      </c>
      <c r="K91" s="31">
        <v>1.5955708333662302E-2</v>
      </c>
    </row>
    <row r="92" spans="2:11" ht="5.85" customHeight="1" x14ac:dyDescent="0.25"/>
    <row r="93" spans="2:11" ht="5.0999999999999996" customHeight="1" x14ac:dyDescent="0.25">
      <c r="B93" s="32"/>
      <c r="C93" s="32"/>
      <c r="D93" s="32"/>
      <c r="E93" s="32"/>
      <c r="F93" s="32"/>
      <c r="G93" s="32"/>
      <c r="H93" s="32"/>
      <c r="I93" s="32"/>
      <c r="J93" s="32"/>
      <c r="K93" s="32"/>
    </row>
    <row r="94" spans="2:11" ht="15" customHeight="1" x14ac:dyDescent="0.25"/>
    <row r="95" spans="2:11" ht="16.649999999999999" customHeight="1" x14ac:dyDescent="0.25"/>
    <row r="96" spans="2:11" ht="16.649999999999999" customHeight="1" x14ac:dyDescent="0.25">
      <c r="B96" s="3" t="s">
        <v>407</v>
      </c>
    </row>
    <row r="97" spans="2:11" ht="16.649999999999999" customHeight="1" x14ac:dyDescent="0.25">
      <c r="B97" s="4" t="s">
        <v>285</v>
      </c>
    </row>
    <row r="98" spans="2:11" ht="16.649999999999999" customHeight="1" x14ac:dyDescent="0.25">
      <c r="C98" s="258" t="s">
        <v>17</v>
      </c>
      <c r="D98" s="256"/>
      <c r="E98" s="256"/>
      <c r="F98" s="256"/>
      <c r="H98" s="258" t="s">
        <v>18</v>
      </c>
      <c r="I98" s="256"/>
      <c r="J98" s="256"/>
      <c r="K98" s="256"/>
    </row>
    <row r="99" spans="2:11" ht="5.85" customHeight="1" x14ac:dyDescent="0.25"/>
    <row r="100" spans="2:11" ht="16.649999999999999" customHeight="1" x14ac:dyDescent="0.25">
      <c r="C100" s="5" t="s">
        <v>49</v>
      </c>
      <c r="D100" s="5" t="s">
        <v>156</v>
      </c>
      <c r="E100" s="5" t="s">
        <v>157</v>
      </c>
      <c r="F100" s="6" t="s">
        <v>53</v>
      </c>
      <c r="H100" s="5" t="s">
        <v>49</v>
      </c>
      <c r="I100" s="5" t="s">
        <v>156</v>
      </c>
      <c r="J100" s="5" t="s">
        <v>157</v>
      </c>
      <c r="K100" s="6" t="s">
        <v>53</v>
      </c>
    </row>
    <row r="101" spans="2:11" ht="5.85" customHeight="1" x14ac:dyDescent="0.25"/>
    <row r="102" spans="2:11" ht="5.85" customHeight="1" x14ac:dyDescent="0.25">
      <c r="B102" s="32"/>
      <c r="C102" s="32"/>
      <c r="D102" s="32"/>
      <c r="E102" s="32"/>
      <c r="F102" s="32"/>
      <c r="G102" s="32"/>
      <c r="H102" s="32"/>
      <c r="I102" s="32"/>
      <c r="J102" s="32"/>
      <c r="K102" s="32"/>
    </row>
    <row r="103" spans="2:11" ht="16.649999999999999" customHeight="1" x14ac:dyDescent="0.25">
      <c r="B103" s="36" t="s">
        <v>408</v>
      </c>
      <c r="C103" s="37">
        <v>2113454</v>
      </c>
      <c r="D103" s="37">
        <v>4296235</v>
      </c>
      <c r="E103" s="37">
        <v>6598644</v>
      </c>
      <c r="F103" s="38">
        <v>9176392</v>
      </c>
      <c r="H103" s="37">
        <v>2733020</v>
      </c>
      <c r="I103" s="37">
        <v>5584845.3087583603</v>
      </c>
      <c r="J103" s="37">
        <v>8543547.8834624402</v>
      </c>
      <c r="K103" s="38">
        <v>11786190.8612816</v>
      </c>
    </row>
    <row r="104" spans="2:11" ht="15" customHeight="1" x14ac:dyDescent="0.25">
      <c r="B104" s="29" t="s">
        <v>409</v>
      </c>
      <c r="C104" s="39">
        <v>1978154</v>
      </c>
      <c r="D104" s="39">
        <v>4010990</v>
      </c>
      <c r="E104" s="39">
        <v>6120345</v>
      </c>
      <c r="F104" s="40">
        <v>8507409</v>
      </c>
      <c r="H104" s="39">
        <v>2538715</v>
      </c>
      <c r="I104" s="39">
        <v>5162457.5499423696</v>
      </c>
      <c r="J104" s="39">
        <v>7834653.8400375899</v>
      </c>
      <c r="K104" s="40">
        <v>10809550.012489401</v>
      </c>
    </row>
    <row r="105" spans="2:11" ht="15" customHeight="1" x14ac:dyDescent="0.25">
      <c r="B105" s="29" t="s">
        <v>410</v>
      </c>
      <c r="C105" s="39">
        <v>135300</v>
      </c>
      <c r="D105" s="39">
        <v>285245</v>
      </c>
      <c r="E105" s="39">
        <v>478299</v>
      </c>
      <c r="F105" s="40">
        <v>668984</v>
      </c>
      <c r="H105" s="39">
        <v>194305</v>
      </c>
      <c r="I105" s="39">
        <v>422387.75881598599</v>
      </c>
      <c r="J105" s="39">
        <v>708894.04342485103</v>
      </c>
      <c r="K105" s="40">
        <v>976640.84879225702</v>
      </c>
    </row>
    <row r="106" spans="2:11" ht="6.6" customHeight="1" x14ac:dyDescent="0.25"/>
    <row r="107" spans="2:11" ht="5.25" customHeight="1" x14ac:dyDescent="0.25">
      <c r="B107" s="32"/>
      <c r="C107" s="32"/>
      <c r="D107" s="32"/>
      <c r="E107" s="32"/>
      <c r="F107" s="32"/>
      <c r="G107" s="32"/>
      <c r="H107" s="32"/>
      <c r="I107" s="32"/>
      <c r="J107" s="32"/>
      <c r="K107" s="32"/>
    </row>
    <row r="108" spans="2:11" ht="15" customHeight="1" x14ac:dyDescent="0.25">
      <c r="B108" s="257" t="s">
        <v>193</v>
      </c>
      <c r="C108" s="256"/>
      <c r="D108" s="256"/>
      <c r="E108" s="256"/>
      <c r="F108" s="256"/>
      <c r="G108" s="256"/>
      <c r="H108" s="256"/>
      <c r="I108" s="256"/>
      <c r="J108" s="256"/>
    </row>
    <row r="109" spans="2:11" ht="15" customHeight="1" x14ac:dyDescent="0.25">
      <c r="B109" s="260" t="s">
        <v>411</v>
      </c>
      <c r="C109" s="256"/>
      <c r="D109" s="256"/>
      <c r="E109" s="256"/>
      <c r="F109" s="256"/>
      <c r="G109" s="256"/>
      <c r="H109" s="256"/>
      <c r="I109" s="256"/>
      <c r="J109" s="256"/>
      <c r="K109" s="256"/>
    </row>
    <row r="110" spans="2:11" ht="44.1" customHeight="1" x14ac:dyDescent="0.25">
      <c r="B110" s="264" t="s">
        <v>412</v>
      </c>
      <c r="C110" s="256"/>
      <c r="D110" s="256"/>
      <c r="E110" s="256"/>
      <c r="F110" s="256"/>
      <c r="G110" s="256"/>
      <c r="H110" s="256"/>
      <c r="I110" s="256"/>
      <c r="J110" s="256"/>
      <c r="K110" s="256"/>
    </row>
    <row r="111" spans="2:11" ht="15.75" customHeight="1" x14ac:dyDescent="0.25"/>
    <row r="112" spans="2:11" ht="15" customHeight="1" x14ac:dyDescent="0.25"/>
    <row r="113" ht="15" customHeight="1" x14ac:dyDescent="0.25"/>
    <row r="114" ht="15" customHeight="1" x14ac:dyDescent="0.25"/>
    <row r="115" ht="15" customHeight="1" x14ac:dyDescent="0.25"/>
    <row r="116" ht="15" customHeight="1" x14ac:dyDescent="0.25"/>
    <row r="117" ht="15" customHeight="1" x14ac:dyDescent="0.25"/>
    <row r="118" ht="15" customHeight="1" x14ac:dyDescent="0.25"/>
    <row r="119" ht="15" customHeight="1" x14ac:dyDescent="0.25"/>
  </sheetData>
  <mergeCells count="19">
    <mergeCell ref="C98:F98"/>
    <mergeCell ref="H98:K98"/>
    <mergeCell ref="B110:K110"/>
    <mergeCell ref="B109:K109"/>
    <mergeCell ref="B108:J108"/>
    <mergeCell ref="H46:K46"/>
    <mergeCell ref="C46:F46"/>
    <mergeCell ref="H62:K62"/>
    <mergeCell ref="C62:F62"/>
    <mergeCell ref="C77:F77"/>
    <mergeCell ref="H77:K77"/>
    <mergeCell ref="C4:F4"/>
    <mergeCell ref="H4:K4"/>
    <mergeCell ref="C30:F30"/>
    <mergeCell ref="B29:K29"/>
    <mergeCell ref="B28:K28"/>
    <mergeCell ref="B27:K27"/>
    <mergeCell ref="B26:K26"/>
    <mergeCell ref="H30:K30"/>
  </mergeCells>
  <pageMargins left="0.75" right="0.75" top="1" bottom="1" header="0.5" footer="0.5"/>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B1:N35"/>
  <sheetViews>
    <sheetView showGridLines="0" showRuler="0" topLeftCell="A19" zoomScaleNormal="100" workbookViewId="0"/>
  </sheetViews>
  <sheetFormatPr baseColWidth="10" defaultColWidth="13.6640625" defaultRowHeight="13.2" x14ac:dyDescent="0.25"/>
  <cols>
    <col min="1" max="1" width="1.88671875" customWidth="1"/>
    <col min="2" max="2" width="60.88671875" customWidth="1"/>
    <col min="3" max="3" width="1.109375" customWidth="1"/>
    <col min="4" max="8" width="9.88671875" customWidth="1"/>
    <col min="9" max="9" width="1.33203125" customWidth="1"/>
    <col min="10" max="14" width="9.88671875" customWidth="1"/>
    <col min="15" max="15" width="1.6640625" customWidth="1"/>
  </cols>
  <sheetData>
    <row r="1" spans="2:14" ht="16.649999999999999" customHeight="1" x14ac:dyDescent="0.25">
      <c r="B1" s="2" t="s">
        <v>413</v>
      </c>
    </row>
    <row r="2" spans="2:14" ht="16.649999999999999" customHeight="1" x14ac:dyDescent="0.25">
      <c r="B2" s="2" t="s">
        <v>47</v>
      </c>
    </row>
    <row r="3" spans="2:14" ht="16.649999999999999" customHeight="1" x14ac:dyDescent="0.25">
      <c r="B3" s="4" t="s">
        <v>48</v>
      </c>
    </row>
    <row r="4" spans="2:14" ht="18.45" customHeight="1" x14ac:dyDescent="0.25">
      <c r="D4" s="258" t="s">
        <v>17</v>
      </c>
      <c r="E4" s="256"/>
      <c r="F4" s="256"/>
      <c r="G4" s="256"/>
      <c r="H4" s="256"/>
      <c r="J4" s="258" t="s">
        <v>18</v>
      </c>
      <c r="K4" s="256"/>
      <c r="L4" s="256"/>
      <c r="M4" s="256"/>
      <c r="N4" s="256"/>
    </row>
    <row r="5" spans="2:14" ht="4.2" customHeight="1" x14ac:dyDescent="0.25"/>
    <row r="6" spans="2:14" ht="18.45" customHeight="1" x14ac:dyDescent="0.25">
      <c r="D6" s="34" t="s">
        <v>49</v>
      </c>
      <c r="E6" s="34" t="s">
        <v>50</v>
      </c>
      <c r="F6" s="34" t="s">
        <v>365</v>
      </c>
      <c r="G6" s="35" t="s">
        <v>52</v>
      </c>
      <c r="H6" s="35" t="s">
        <v>53</v>
      </c>
      <c r="J6" s="34" t="s">
        <v>49</v>
      </c>
      <c r="K6" s="34" t="s">
        <v>50</v>
      </c>
      <c r="L6" s="34" t="s">
        <v>365</v>
      </c>
      <c r="M6" s="35" t="s">
        <v>52</v>
      </c>
      <c r="N6" s="35" t="s">
        <v>53</v>
      </c>
    </row>
    <row r="7" spans="2:14" ht="5.0999999999999996" customHeight="1" x14ac:dyDescent="0.25"/>
    <row r="8" spans="2:14" ht="5.0999999999999996" customHeight="1" x14ac:dyDescent="0.25">
      <c r="B8" s="32"/>
      <c r="C8" s="32"/>
      <c r="D8" s="32"/>
      <c r="E8" s="32"/>
      <c r="F8" s="32"/>
      <c r="G8" s="32"/>
      <c r="H8" s="32"/>
      <c r="I8" s="32"/>
      <c r="J8" s="32"/>
      <c r="K8" s="32"/>
      <c r="L8" s="32"/>
      <c r="M8" s="32"/>
      <c r="N8" s="32"/>
    </row>
    <row r="9" spans="2:14" ht="16.649999999999999" customHeight="1" x14ac:dyDescent="0.25">
      <c r="B9" s="36" t="s">
        <v>54</v>
      </c>
      <c r="D9" s="37">
        <v>1767</v>
      </c>
      <c r="E9" s="37">
        <v>1758</v>
      </c>
      <c r="F9" s="37">
        <v>1830</v>
      </c>
      <c r="G9" s="38">
        <v>1965</v>
      </c>
      <c r="H9" s="38">
        <v>7320</v>
      </c>
      <c r="J9" s="37">
        <v>1779</v>
      </c>
      <c r="K9" s="37">
        <v>1785.4515256</v>
      </c>
      <c r="L9" s="37">
        <v>1864.7505636000001</v>
      </c>
      <c r="M9" s="38">
        <v>1970.1035758</v>
      </c>
      <c r="N9" s="38">
        <v>7399.0575860999998</v>
      </c>
    </row>
    <row r="10" spans="2:14" ht="14.25" customHeight="1" x14ac:dyDescent="0.25">
      <c r="B10" s="116" t="s">
        <v>414</v>
      </c>
      <c r="D10" s="37">
        <v>1566</v>
      </c>
      <c r="E10" s="37">
        <v>1560</v>
      </c>
      <c r="F10" s="37">
        <v>1638</v>
      </c>
      <c r="G10" s="38">
        <v>1775</v>
      </c>
      <c r="H10" s="38">
        <v>6539</v>
      </c>
      <c r="J10" s="37">
        <v>1596</v>
      </c>
      <c r="K10" s="37">
        <v>1599.72665005</v>
      </c>
      <c r="L10" s="37">
        <v>1678.62550014</v>
      </c>
      <c r="M10" s="38">
        <v>1773.1165279700001</v>
      </c>
      <c r="N10" s="38">
        <v>6647.1373531700001</v>
      </c>
    </row>
    <row r="11" spans="2:14" ht="22.5" customHeight="1" x14ac:dyDescent="0.25">
      <c r="B11" s="105" t="s">
        <v>415</v>
      </c>
      <c r="D11" s="39">
        <v>1287</v>
      </c>
      <c r="E11" s="39">
        <v>1311</v>
      </c>
      <c r="F11" s="39">
        <v>1339</v>
      </c>
      <c r="G11" s="40">
        <v>1330</v>
      </c>
      <c r="H11" s="40">
        <v>5267</v>
      </c>
      <c r="J11" s="39">
        <v>1281</v>
      </c>
      <c r="K11" s="39">
        <v>1318.5039680899999</v>
      </c>
      <c r="L11" s="39">
        <v>1360.9027817399999</v>
      </c>
      <c r="M11" s="40">
        <v>1340.7379483</v>
      </c>
      <c r="N11" s="40">
        <v>5301.1077129900004</v>
      </c>
    </row>
    <row r="12" spans="2:14" ht="16.649999999999999" customHeight="1" x14ac:dyDescent="0.25">
      <c r="B12" s="12" t="s">
        <v>416</v>
      </c>
      <c r="D12" s="39">
        <v>708</v>
      </c>
      <c r="E12" s="39">
        <v>725</v>
      </c>
      <c r="F12" s="39">
        <v>744</v>
      </c>
      <c r="G12" s="40">
        <v>753</v>
      </c>
      <c r="H12" s="40">
        <v>2922</v>
      </c>
      <c r="J12" s="39">
        <v>730</v>
      </c>
      <c r="K12" s="39">
        <v>750.66167051000002</v>
      </c>
      <c r="L12" s="39">
        <v>789.80707056999995</v>
      </c>
      <c r="M12" s="40">
        <v>777.48325799999998</v>
      </c>
      <c r="N12" s="40">
        <v>3047.7320239800001</v>
      </c>
    </row>
    <row r="13" spans="2:14" ht="16.649999999999999" customHeight="1" x14ac:dyDescent="0.25">
      <c r="B13" s="105" t="s">
        <v>417</v>
      </c>
      <c r="D13" s="39">
        <v>280</v>
      </c>
      <c r="E13" s="39">
        <v>249</v>
      </c>
      <c r="F13" s="39">
        <v>299</v>
      </c>
      <c r="G13" s="40">
        <v>445</v>
      </c>
      <c r="H13" s="40">
        <v>1272</v>
      </c>
      <c r="J13" s="39">
        <v>315</v>
      </c>
      <c r="K13" s="39">
        <v>281.22268195999999</v>
      </c>
      <c r="L13" s="39">
        <v>317.72271840000002</v>
      </c>
      <c r="M13" s="40">
        <v>432.37857967000002</v>
      </c>
      <c r="N13" s="40">
        <v>1346.0296401799999</v>
      </c>
    </row>
    <row r="14" spans="2:14" ht="16.649999999999999" customHeight="1" x14ac:dyDescent="0.25">
      <c r="B14" s="116" t="s">
        <v>418</v>
      </c>
      <c r="D14" s="37">
        <v>199</v>
      </c>
      <c r="E14" s="37">
        <v>192</v>
      </c>
      <c r="F14" s="37">
        <v>191</v>
      </c>
      <c r="G14" s="38">
        <v>185</v>
      </c>
      <c r="H14" s="38">
        <v>767</v>
      </c>
      <c r="J14" s="37">
        <v>182</v>
      </c>
      <c r="K14" s="37">
        <v>184.96461287</v>
      </c>
      <c r="L14" s="37">
        <v>185.07298854999999</v>
      </c>
      <c r="M14" s="38">
        <v>188.94485664999999</v>
      </c>
      <c r="N14" s="38">
        <v>740.91774901999997</v>
      </c>
    </row>
    <row r="15" spans="2:14" ht="16.649999999999999" customHeight="1" x14ac:dyDescent="0.25">
      <c r="B15" s="105" t="s">
        <v>419</v>
      </c>
      <c r="D15" s="39">
        <v>153</v>
      </c>
      <c r="E15" s="39">
        <v>147</v>
      </c>
      <c r="F15" s="39">
        <v>145</v>
      </c>
      <c r="G15" s="40">
        <v>143</v>
      </c>
      <c r="H15" s="40">
        <v>589</v>
      </c>
      <c r="J15" s="39">
        <v>144</v>
      </c>
      <c r="K15" s="39">
        <v>146.05134189</v>
      </c>
      <c r="L15" s="39">
        <v>146.87451411999999</v>
      </c>
      <c r="M15" s="40">
        <v>149.72333825999999</v>
      </c>
      <c r="N15" s="40">
        <v>586.33785652999995</v>
      </c>
    </row>
    <row r="16" spans="2:14" ht="16.649999999999999" customHeight="1" x14ac:dyDescent="0.25">
      <c r="B16" s="105" t="s">
        <v>420</v>
      </c>
      <c r="D16" s="39">
        <v>46</v>
      </c>
      <c r="E16" s="39">
        <v>44</v>
      </c>
      <c r="F16" s="39">
        <v>46</v>
      </c>
      <c r="G16" s="40">
        <v>42</v>
      </c>
      <c r="H16" s="40">
        <v>178</v>
      </c>
      <c r="J16" s="39">
        <v>38</v>
      </c>
      <c r="K16" s="39">
        <v>38.91327098</v>
      </c>
      <c r="L16" s="39">
        <v>38.198474429999997</v>
      </c>
      <c r="M16" s="40">
        <v>39.22151839</v>
      </c>
      <c r="N16" s="40">
        <v>154.57989248999999</v>
      </c>
    </row>
    <row r="17" spans="2:14" ht="16.649999999999999" customHeight="1" x14ac:dyDescent="0.25">
      <c r="B17" s="2" t="s">
        <v>375</v>
      </c>
      <c r="D17" s="39">
        <v>27</v>
      </c>
      <c r="E17" s="39">
        <v>28</v>
      </c>
      <c r="F17" s="39">
        <v>27</v>
      </c>
      <c r="G17" s="40">
        <v>27</v>
      </c>
      <c r="H17" s="40">
        <v>108</v>
      </c>
      <c r="J17" s="39">
        <v>26</v>
      </c>
      <c r="K17" s="39">
        <v>30.834224500000001</v>
      </c>
      <c r="L17" s="39">
        <v>28.677222799999999</v>
      </c>
      <c r="M17" s="40">
        <v>18.917439999999999</v>
      </c>
      <c r="N17" s="40">
        <v>104.6753509</v>
      </c>
    </row>
    <row r="18" spans="2:14" ht="16.649999999999999" customHeight="1" x14ac:dyDescent="0.25">
      <c r="B18" s="2" t="s">
        <v>56</v>
      </c>
      <c r="D18" s="39">
        <v>-1383</v>
      </c>
      <c r="E18" s="39">
        <v>-1281</v>
      </c>
      <c r="F18" s="39">
        <v>-1390</v>
      </c>
      <c r="G18" s="40">
        <v>-1500</v>
      </c>
      <c r="H18" s="40">
        <v>-5553</v>
      </c>
      <c r="J18" s="39">
        <v>-1261</v>
      </c>
      <c r="K18" s="39">
        <v>-1229.1170066</v>
      </c>
      <c r="L18" s="39">
        <v>-1295.2123913</v>
      </c>
      <c r="M18" s="40">
        <v>-1380.1290225</v>
      </c>
      <c r="N18" s="40">
        <v>-5165.5249249999997</v>
      </c>
    </row>
    <row r="19" spans="2:14" ht="16.649999999999999" customHeight="1" x14ac:dyDescent="0.25">
      <c r="B19" s="29" t="s">
        <v>57</v>
      </c>
      <c r="D19" s="39">
        <v>-587</v>
      </c>
      <c r="E19" s="39">
        <v>-538</v>
      </c>
      <c r="F19" s="39">
        <v>-622</v>
      </c>
      <c r="G19" s="40">
        <v>-712</v>
      </c>
      <c r="H19" s="40">
        <v>-2459</v>
      </c>
      <c r="J19" s="39">
        <v>-568</v>
      </c>
      <c r="K19" s="39">
        <v>-526.50134500000001</v>
      </c>
      <c r="L19" s="39">
        <v>-584.22523880000006</v>
      </c>
      <c r="M19" s="40">
        <v>-693.53314269999998</v>
      </c>
      <c r="N19" s="40">
        <v>-2372.1584152</v>
      </c>
    </row>
    <row r="20" spans="2:14" ht="16.649999999999999" customHeight="1" x14ac:dyDescent="0.25">
      <c r="B20" s="29" t="s">
        <v>58</v>
      </c>
      <c r="D20" s="39">
        <v>-152</v>
      </c>
      <c r="E20" s="39">
        <v>-151</v>
      </c>
      <c r="F20" s="39">
        <v>-148</v>
      </c>
      <c r="G20" s="40">
        <v>-159</v>
      </c>
      <c r="H20" s="40">
        <v>-610</v>
      </c>
      <c r="J20" s="39">
        <v>-150</v>
      </c>
      <c r="K20" s="39">
        <v>-152.6045288</v>
      </c>
      <c r="L20" s="39">
        <v>-144.66987549999999</v>
      </c>
      <c r="M20" s="40">
        <v>-144.98976769999999</v>
      </c>
      <c r="N20" s="40">
        <v>-592.17194029999996</v>
      </c>
    </row>
    <row r="21" spans="2:14" ht="16.649999999999999" customHeight="1" x14ac:dyDescent="0.25">
      <c r="B21" s="29" t="s">
        <v>59</v>
      </c>
      <c r="D21" s="39">
        <v>-644</v>
      </c>
      <c r="E21" s="39">
        <v>-591</v>
      </c>
      <c r="F21" s="39">
        <v>-620</v>
      </c>
      <c r="G21" s="40">
        <v>-629</v>
      </c>
      <c r="H21" s="40">
        <v>-2484</v>
      </c>
      <c r="J21" s="39">
        <v>-543</v>
      </c>
      <c r="K21" s="39">
        <v>-550.01113280000004</v>
      </c>
      <c r="L21" s="39">
        <v>-566.31727699999999</v>
      </c>
      <c r="M21" s="40">
        <v>-541.606112099999</v>
      </c>
      <c r="N21" s="40">
        <v>-2201.1945694999999</v>
      </c>
    </row>
    <row r="22" spans="2:14" ht="16.649999999999999" customHeight="1" x14ac:dyDescent="0.25">
      <c r="B22" s="2" t="s">
        <v>60</v>
      </c>
      <c r="D22" s="39">
        <v>-8</v>
      </c>
      <c r="E22" s="39">
        <v>-26</v>
      </c>
      <c r="F22" s="39">
        <v>3</v>
      </c>
      <c r="G22" s="40">
        <v>-9</v>
      </c>
      <c r="H22" s="40">
        <v>-41</v>
      </c>
      <c r="J22" s="39">
        <v>-22</v>
      </c>
      <c r="K22" s="39">
        <v>-6.7127195000000004</v>
      </c>
      <c r="L22" s="39">
        <v>-3.62088049999999</v>
      </c>
      <c r="M22" s="40">
        <v>21.943088599999999</v>
      </c>
      <c r="N22" s="40">
        <v>-10.1886709</v>
      </c>
    </row>
    <row r="23" spans="2:14" ht="16.649999999999999" customHeight="1" x14ac:dyDescent="0.25">
      <c r="B23" s="2" t="s">
        <v>61</v>
      </c>
      <c r="D23" s="41">
        <v>0.4</v>
      </c>
      <c r="E23" s="39">
        <v>0</v>
      </c>
      <c r="F23" s="39">
        <v>0</v>
      </c>
      <c r="G23" s="103">
        <v>0.1</v>
      </c>
      <c r="H23" s="103">
        <v>0.49</v>
      </c>
      <c r="J23" s="41">
        <v>0.03</v>
      </c>
      <c r="K23" s="39">
        <v>-2.0869669000000002</v>
      </c>
      <c r="L23" s="39">
        <v>2.2672306999999998</v>
      </c>
      <c r="M23" s="40">
        <v>-1.8277578000000001</v>
      </c>
      <c r="N23" s="40">
        <v>-1.6222589999999999</v>
      </c>
    </row>
    <row r="24" spans="2:14" ht="16.649999999999999" customHeight="1" x14ac:dyDescent="0.25">
      <c r="B24" s="2" t="s">
        <v>62</v>
      </c>
      <c r="D24" s="39">
        <v>0</v>
      </c>
      <c r="E24" s="39">
        <v>0</v>
      </c>
      <c r="F24" s="39">
        <v>0</v>
      </c>
      <c r="G24" s="40">
        <v>0</v>
      </c>
      <c r="H24" s="40">
        <v>0</v>
      </c>
      <c r="J24" s="39">
        <v>0</v>
      </c>
      <c r="K24" s="39">
        <v>0</v>
      </c>
      <c r="L24" s="39">
        <v>0</v>
      </c>
      <c r="M24" s="40">
        <v>0</v>
      </c>
      <c r="N24" s="40">
        <v>0</v>
      </c>
    </row>
    <row r="25" spans="2:14" ht="16.649999999999999" customHeight="1" x14ac:dyDescent="0.25">
      <c r="B25" s="36" t="s">
        <v>64</v>
      </c>
      <c r="D25" s="37">
        <v>403</v>
      </c>
      <c r="E25" s="37">
        <v>479</v>
      </c>
      <c r="F25" s="37">
        <v>470</v>
      </c>
      <c r="G25" s="38">
        <v>482</v>
      </c>
      <c r="H25" s="38">
        <v>1834</v>
      </c>
      <c r="J25" s="37">
        <v>522</v>
      </c>
      <c r="K25" s="37">
        <v>578.36905720000004</v>
      </c>
      <c r="L25" s="37">
        <v>596.86174510000001</v>
      </c>
      <c r="M25" s="38">
        <v>629.00732419999997</v>
      </c>
      <c r="N25" s="38">
        <v>2326.3970820999998</v>
      </c>
    </row>
    <row r="26" spans="2:14" ht="16.649999999999999" customHeight="1" x14ac:dyDescent="0.25">
      <c r="B26" s="46" t="s">
        <v>65</v>
      </c>
      <c r="D26" s="47">
        <v>0.22800000000000001</v>
      </c>
      <c r="E26" s="47">
        <v>0.27200000000000002</v>
      </c>
      <c r="F26" s="47">
        <v>0.25700000000000001</v>
      </c>
      <c r="G26" s="48">
        <v>0.245</v>
      </c>
      <c r="H26" s="48">
        <v>0.251</v>
      </c>
      <c r="J26" s="47">
        <v>0.29399999999999998</v>
      </c>
      <c r="K26" s="47">
        <v>0.32393433756519302</v>
      </c>
      <c r="L26" s="47">
        <v>0.32007591618459003</v>
      </c>
      <c r="M26" s="48">
        <v>0.319276271525257</v>
      </c>
      <c r="N26" s="48">
        <v>0.31441802621869203</v>
      </c>
    </row>
    <row r="27" spans="2:14" ht="16.649999999999999" customHeight="1" x14ac:dyDescent="0.25">
      <c r="B27" s="36" t="s">
        <v>377</v>
      </c>
      <c r="D27" s="37">
        <v>197</v>
      </c>
      <c r="E27" s="37">
        <v>228</v>
      </c>
      <c r="F27" s="37">
        <v>316</v>
      </c>
      <c r="G27" s="38">
        <v>226</v>
      </c>
      <c r="H27" s="38">
        <v>966</v>
      </c>
      <c r="J27" s="37">
        <v>252</v>
      </c>
      <c r="K27" s="37">
        <v>243.4591375</v>
      </c>
      <c r="L27" s="37">
        <v>1710.9555879</v>
      </c>
      <c r="M27" s="38">
        <v>262.72973230000002</v>
      </c>
      <c r="N27" s="38">
        <v>2469.3281917999998</v>
      </c>
    </row>
    <row r="28" spans="2:14" ht="16.649999999999999" customHeight="1" x14ac:dyDescent="0.25">
      <c r="B28" s="29" t="s">
        <v>111</v>
      </c>
      <c r="D28" s="39">
        <v>0</v>
      </c>
      <c r="E28" s="39">
        <v>0</v>
      </c>
      <c r="F28" s="39">
        <v>0</v>
      </c>
      <c r="G28" s="40">
        <v>0</v>
      </c>
      <c r="H28" s="40">
        <v>0</v>
      </c>
      <c r="J28" s="39">
        <v>0</v>
      </c>
      <c r="K28" s="39">
        <v>0</v>
      </c>
      <c r="L28" s="39">
        <v>1424.8320000000001</v>
      </c>
      <c r="M28" s="40">
        <v>0</v>
      </c>
      <c r="N28" s="40">
        <v>1424.8320000000001</v>
      </c>
    </row>
    <row r="29" spans="2:14" ht="16.649999999999999" customHeight="1" x14ac:dyDescent="0.25">
      <c r="B29" s="36" t="s">
        <v>378</v>
      </c>
      <c r="D29" s="37">
        <v>207</v>
      </c>
      <c r="E29" s="37">
        <v>251</v>
      </c>
      <c r="F29" s="37">
        <v>154</v>
      </c>
      <c r="G29" s="38">
        <v>256</v>
      </c>
      <c r="H29" s="38">
        <v>868</v>
      </c>
      <c r="J29" s="37">
        <v>270</v>
      </c>
      <c r="K29" s="37">
        <v>334.90991969999999</v>
      </c>
      <c r="L29" s="37">
        <v>-1114.0938427999999</v>
      </c>
      <c r="M29" s="38">
        <v>366.2775919</v>
      </c>
      <c r="N29" s="38">
        <v>-142.93110970000001</v>
      </c>
    </row>
    <row r="30" spans="2:14" ht="6.6" customHeight="1" x14ac:dyDescent="0.25"/>
    <row r="31" spans="2:14" ht="6.6" customHeight="1" x14ac:dyDescent="0.25">
      <c r="B31" s="32"/>
      <c r="C31" s="32"/>
      <c r="D31" s="32"/>
      <c r="E31" s="32"/>
      <c r="F31" s="32"/>
      <c r="G31" s="32"/>
      <c r="H31" s="32"/>
      <c r="I31" s="32"/>
      <c r="J31" s="32"/>
      <c r="K31" s="32"/>
      <c r="L31" s="32"/>
      <c r="M31" s="32"/>
      <c r="N31" s="32"/>
    </row>
    <row r="32" spans="2:14" ht="15" customHeight="1" x14ac:dyDescent="0.25">
      <c r="B32" s="257" t="s">
        <v>421</v>
      </c>
      <c r="C32" s="256"/>
      <c r="D32" s="256"/>
      <c r="E32" s="256"/>
      <c r="F32" s="256"/>
      <c r="G32" s="256"/>
      <c r="H32" s="256"/>
      <c r="I32" s="256"/>
      <c r="J32" s="256"/>
      <c r="K32" s="256"/>
      <c r="L32" s="256"/>
      <c r="M32" s="256"/>
      <c r="N32" s="256"/>
    </row>
    <row r="33" spans="2:14" ht="16.649999999999999" customHeight="1" x14ac:dyDescent="0.25">
      <c r="B33" s="263" t="s">
        <v>80</v>
      </c>
      <c r="C33" s="263"/>
      <c r="D33" s="263"/>
      <c r="E33" s="263"/>
      <c r="F33" s="263"/>
      <c r="G33" s="263"/>
      <c r="H33" s="263"/>
      <c r="I33" s="263"/>
      <c r="J33" s="263"/>
      <c r="K33" s="263"/>
      <c r="L33" s="263"/>
      <c r="M33" s="263"/>
      <c r="N33" s="263"/>
    </row>
    <row r="34" spans="2:14" ht="15" customHeight="1" x14ac:dyDescent="0.25">
      <c r="B34" s="263" t="s">
        <v>379</v>
      </c>
      <c r="C34" s="256"/>
      <c r="D34" s="256"/>
      <c r="E34" s="256"/>
      <c r="F34" s="256"/>
      <c r="G34" s="256"/>
      <c r="H34" s="256"/>
      <c r="I34" s="256"/>
      <c r="J34" s="256"/>
      <c r="K34" s="256"/>
      <c r="L34" s="256"/>
      <c r="M34" s="256"/>
      <c r="N34" s="256"/>
    </row>
    <row r="35" spans="2:14" ht="16.649999999999999" customHeight="1" x14ac:dyDescent="0.25">
      <c r="B35" s="263" t="s">
        <v>422</v>
      </c>
      <c r="C35" s="256"/>
      <c r="D35" s="256"/>
      <c r="E35" s="256"/>
      <c r="F35" s="256"/>
      <c r="G35" s="256"/>
      <c r="H35" s="256"/>
      <c r="I35" s="256"/>
      <c r="J35" s="256"/>
      <c r="K35" s="256"/>
      <c r="L35" s="256"/>
      <c r="M35" s="256"/>
      <c r="N35" s="256"/>
    </row>
  </sheetData>
  <mergeCells count="6">
    <mergeCell ref="D4:H4"/>
    <mergeCell ref="J4:N4"/>
    <mergeCell ref="B32:N32"/>
    <mergeCell ref="B35:N35"/>
    <mergeCell ref="B34:N34"/>
    <mergeCell ref="B33:N33"/>
  </mergeCells>
  <pageMargins left="0.75" right="0.75" top="1" bottom="1" header="0.5" footer="0.5"/>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1"/>
  <sheetViews>
    <sheetView showGridLines="0" showRuler="0" zoomScaleNormal="100" workbookViewId="0">
      <selection sqref="A1:B1"/>
    </sheetView>
  </sheetViews>
  <sheetFormatPr baseColWidth="10" defaultColWidth="13.6640625" defaultRowHeight="13.2" x14ac:dyDescent="0.25"/>
  <cols>
    <col min="1" max="1" width="5.33203125" customWidth="1"/>
    <col min="2" max="2" width="191.33203125" customWidth="1"/>
    <col min="3" max="3" width="1.5546875" customWidth="1"/>
    <col min="4" max="4" width="1.6640625" customWidth="1"/>
  </cols>
  <sheetData>
    <row r="1" spans="1:2" ht="15" customHeight="1" x14ac:dyDescent="0.3">
      <c r="A1" s="255" t="s">
        <v>0</v>
      </c>
      <c r="B1" s="256"/>
    </row>
    <row r="2" spans="1:2" ht="15" customHeight="1" x14ac:dyDescent="0.25"/>
    <row r="3" spans="1:2" ht="29.1" customHeight="1" x14ac:dyDescent="0.25">
      <c r="B3" s="136" t="s">
        <v>1</v>
      </c>
    </row>
    <row r="4" spans="1:2" ht="3.45" customHeight="1" x14ac:dyDescent="0.25">
      <c r="B4" s="249"/>
    </row>
    <row r="5" spans="1:2" ht="13.8" x14ac:dyDescent="0.25">
      <c r="B5" s="250" t="s">
        <v>2</v>
      </c>
    </row>
    <row r="6" spans="1:2" ht="103.35" customHeight="1" x14ac:dyDescent="0.25">
      <c r="B6" s="136" t="s">
        <v>3</v>
      </c>
    </row>
    <row r="7" spans="1:2" ht="27.6" customHeight="1" x14ac:dyDescent="0.25">
      <c r="B7" s="136" t="s">
        <v>4</v>
      </c>
    </row>
    <row r="8" spans="1:2" ht="35.85" customHeight="1" x14ac:dyDescent="0.25">
      <c r="B8" s="251" t="s">
        <v>5</v>
      </c>
    </row>
    <row r="9" spans="1:2" ht="6.6" customHeight="1" x14ac:dyDescent="0.25">
      <c r="B9" s="249"/>
    </row>
    <row r="10" spans="1:2" ht="14.25" customHeight="1" x14ac:dyDescent="0.25">
      <c r="B10" s="250" t="s">
        <v>6</v>
      </c>
    </row>
    <row r="11" spans="1:2" ht="22.5" customHeight="1" x14ac:dyDescent="0.25">
      <c r="B11" s="136" t="s">
        <v>7</v>
      </c>
    </row>
    <row r="12" spans="1:2" ht="3.45" customHeight="1" x14ac:dyDescent="0.25">
      <c r="B12" s="249"/>
    </row>
    <row r="13" spans="1:2" ht="13.8" x14ac:dyDescent="0.25">
      <c r="B13" s="250" t="s">
        <v>8</v>
      </c>
    </row>
    <row r="14" spans="1:2" ht="47.4" customHeight="1" x14ac:dyDescent="0.25">
      <c r="B14" s="136" t="s">
        <v>9</v>
      </c>
    </row>
    <row r="15" spans="1:2" ht="33.450000000000003" customHeight="1" x14ac:dyDescent="0.25">
      <c r="B15" s="136" t="s">
        <v>10</v>
      </c>
    </row>
    <row r="16" spans="1:2" ht="45.75" customHeight="1" x14ac:dyDescent="0.25">
      <c r="B16" s="136" t="s">
        <v>11</v>
      </c>
    </row>
    <row r="17" spans="2:2" ht="3.45" customHeight="1" x14ac:dyDescent="0.25">
      <c r="B17" s="249"/>
    </row>
    <row r="18" spans="2:2" ht="32.4" customHeight="1" x14ac:dyDescent="0.25">
      <c r="B18" s="250" t="s">
        <v>12</v>
      </c>
    </row>
    <row r="19" spans="2:2" ht="3.45" customHeight="1" x14ac:dyDescent="0.25">
      <c r="B19" s="249"/>
    </row>
    <row r="20" spans="2:2" ht="35.85" customHeight="1" x14ac:dyDescent="0.25">
      <c r="B20" s="136" t="s">
        <v>13</v>
      </c>
    </row>
    <row r="21" spans="2:2" ht="15" customHeight="1" x14ac:dyDescent="0.25"/>
  </sheetData>
  <mergeCells count="1">
    <mergeCell ref="A1:B1"/>
  </mergeCells>
  <pageMargins left="0.75" right="0.75" top="1" bottom="1" header="0.5" footer="0.5"/>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B1:K65"/>
  <sheetViews>
    <sheetView showGridLines="0" showRuler="0" topLeftCell="A37" zoomScaleNormal="100" workbookViewId="0">
      <selection activeCell="M54" sqref="M54"/>
    </sheetView>
  </sheetViews>
  <sheetFormatPr baseColWidth="10" defaultColWidth="13.6640625" defaultRowHeight="13.2" x14ac:dyDescent="0.25"/>
  <cols>
    <col min="1" max="1" width="1.88671875" customWidth="1"/>
    <col min="2" max="2" width="47" customWidth="1"/>
    <col min="3" max="6" width="9.88671875" customWidth="1"/>
    <col min="7" max="7" width="1.33203125" customWidth="1"/>
    <col min="8" max="11" width="9.88671875" customWidth="1"/>
    <col min="12" max="12" width="1.6640625" customWidth="1"/>
  </cols>
  <sheetData>
    <row r="1" spans="2:11" ht="16.649999999999999" customHeight="1" x14ac:dyDescent="0.25">
      <c r="B1" s="3" t="s">
        <v>413</v>
      </c>
    </row>
    <row r="2" spans="2:11" ht="16.649999999999999" customHeight="1" x14ac:dyDescent="0.25">
      <c r="B2" s="3" t="s">
        <v>15</v>
      </c>
    </row>
    <row r="3" spans="2:11" ht="16.649999999999999" customHeight="1" x14ac:dyDescent="0.25">
      <c r="B3" s="4" t="s">
        <v>382</v>
      </c>
    </row>
    <row r="4" spans="2:11" ht="18.45" customHeight="1" x14ac:dyDescent="0.25">
      <c r="C4" s="258" t="s">
        <v>17</v>
      </c>
      <c r="D4" s="256"/>
      <c r="E4" s="256"/>
      <c r="F4" s="256"/>
      <c r="H4" s="258" t="s">
        <v>18</v>
      </c>
      <c r="I4" s="256"/>
      <c r="J4" s="256"/>
      <c r="K4" s="256"/>
    </row>
    <row r="5" spans="2:11" ht="5.85" customHeight="1" x14ac:dyDescent="0.25"/>
    <row r="6" spans="2:11" ht="18.45" customHeight="1" x14ac:dyDescent="0.25">
      <c r="C6" s="5" t="s">
        <v>19</v>
      </c>
      <c r="D6" s="5" t="s">
        <v>20</v>
      </c>
      <c r="E6" s="5" t="s">
        <v>21</v>
      </c>
      <c r="F6" s="6" t="s">
        <v>22</v>
      </c>
      <c r="H6" s="5" t="s">
        <v>19</v>
      </c>
      <c r="I6" s="5" t="s">
        <v>20</v>
      </c>
      <c r="J6" s="5" t="s">
        <v>21</v>
      </c>
      <c r="K6" s="6" t="s">
        <v>22</v>
      </c>
    </row>
    <row r="7" spans="2:11" ht="5.85" customHeight="1" x14ac:dyDescent="0.25"/>
    <row r="8" spans="2:11" ht="5.85" customHeight="1" x14ac:dyDescent="0.25">
      <c r="B8" s="32"/>
      <c r="C8" s="32"/>
      <c r="D8" s="32"/>
      <c r="E8" s="32"/>
      <c r="F8" s="32"/>
      <c r="G8" s="32"/>
      <c r="H8" s="32"/>
      <c r="I8" s="32"/>
      <c r="J8" s="32"/>
      <c r="K8" s="32"/>
    </row>
    <row r="9" spans="2:11" ht="16.649999999999999" customHeight="1" x14ac:dyDescent="0.25">
      <c r="B9" s="24" t="s">
        <v>23</v>
      </c>
      <c r="C9" s="27">
        <v>47011.3</v>
      </c>
      <c r="D9" s="27">
        <v>47171.6</v>
      </c>
      <c r="E9" s="27">
        <v>47268.1</v>
      </c>
      <c r="F9" s="28">
        <v>47089.5</v>
      </c>
      <c r="H9" s="27">
        <v>47202.1</v>
      </c>
      <c r="I9" s="27">
        <v>47555.9</v>
      </c>
      <c r="J9" s="27">
        <v>48010.9</v>
      </c>
      <c r="K9" s="28">
        <v>48258</v>
      </c>
    </row>
    <row r="10" spans="2:11" ht="14.25" customHeight="1" x14ac:dyDescent="0.25">
      <c r="B10" s="102" t="s">
        <v>24</v>
      </c>
      <c r="C10" s="9">
        <v>1968.7</v>
      </c>
      <c r="D10" s="9">
        <v>1958.8</v>
      </c>
      <c r="E10" s="9">
        <v>1966.4</v>
      </c>
      <c r="F10" s="10">
        <v>1996</v>
      </c>
      <c r="H10" s="9">
        <v>2041.2</v>
      </c>
      <c r="I10" s="9">
        <v>2078.4</v>
      </c>
      <c r="J10" s="9">
        <v>2113.6999999999998</v>
      </c>
      <c r="K10" s="10">
        <v>2129.5</v>
      </c>
    </row>
    <row r="11" spans="2:11" ht="22.5" customHeight="1" x14ac:dyDescent="0.25">
      <c r="B11" s="102" t="s">
        <v>25</v>
      </c>
      <c r="C11" s="9">
        <v>2265.6</v>
      </c>
      <c r="D11" s="9">
        <v>2251.1</v>
      </c>
      <c r="E11" s="9">
        <v>2252.8000000000002</v>
      </c>
      <c r="F11" s="10">
        <v>2274.6999999999998</v>
      </c>
      <c r="H11" s="9">
        <v>2247.6999999999998</v>
      </c>
      <c r="I11" s="9">
        <v>2259.9</v>
      </c>
      <c r="J11" s="9">
        <v>2289.9</v>
      </c>
      <c r="K11" s="10">
        <v>2301.6999999999998</v>
      </c>
    </row>
    <row r="12" spans="2:11" ht="16.649999999999999" customHeight="1" x14ac:dyDescent="0.25">
      <c r="B12" s="105" t="s">
        <v>26</v>
      </c>
      <c r="C12" s="9">
        <v>2060</v>
      </c>
      <c r="D12" s="9">
        <v>2048.5</v>
      </c>
      <c r="E12" s="9">
        <v>2054.4</v>
      </c>
      <c r="F12" s="10">
        <v>2079.8000000000002</v>
      </c>
      <c r="H12" s="9">
        <v>2123.6999999999998</v>
      </c>
      <c r="I12" s="9">
        <v>2162</v>
      </c>
      <c r="J12" s="9">
        <v>2193.4</v>
      </c>
      <c r="K12" s="10">
        <v>2206.6</v>
      </c>
    </row>
    <row r="13" spans="2:11" ht="16.649999999999999" customHeight="1" x14ac:dyDescent="0.25">
      <c r="B13" s="12" t="s">
        <v>423</v>
      </c>
      <c r="C13" s="9">
        <v>1243.4000000000001</v>
      </c>
      <c r="D13" s="9">
        <v>1329.7</v>
      </c>
      <c r="E13" s="9">
        <v>1388.9</v>
      </c>
      <c r="F13" s="10">
        <v>1441.3</v>
      </c>
      <c r="H13" s="9">
        <v>1506.6</v>
      </c>
      <c r="I13" s="9">
        <v>1565.7</v>
      </c>
      <c r="J13" s="9">
        <v>1619.1</v>
      </c>
      <c r="K13" s="10">
        <v>1652</v>
      </c>
    </row>
    <row r="14" spans="2:11" ht="16.649999999999999" customHeight="1" x14ac:dyDescent="0.25">
      <c r="B14" s="102" t="s">
        <v>384</v>
      </c>
      <c r="C14" s="9">
        <v>42777</v>
      </c>
      <c r="D14" s="9">
        <v>42961.599999999999</v>
      </c>
      <c r="E14" s="9">
        <v>43048.9</v>
      </c>
      <c r="F14" s="10">
        <v>42818.8</v>
      </c>
      <c r="H14" s="9">
        <v>42913.2</v>
      </c>
      <c r="I14" s="9">
        <v>43217.599999999999</v>
      </c>
      <c r="J14" s="9">
        <v>43607.3</v>
      </c>
      <c r="K14" s="10">
        <v>43826.8</v>
      </c>
    </row>
    <row r="15" spans="2:11" ht="16.649999999999999" customHeight="1" x14ac:dyDescent="0.25">
      <c r="B15" s="105" t="s">
        <v>29</v>
      </c>
      <c r="C15" s="9">
        <v>21345.9</v>
      </c>
      <c r="D15" s="9">
        <v>21197.599999999999</v>
      </c>
      <c r="E15" s="9">
        <v>21052.400000000001</v>
      </c>
      <c r="F15" s="10">
        <v>20542.900000000001</v>
      </c>
      <c r="H15" s="9">
        <v>20331.8</v>
      </c>
      <c r="I15" s="9">
        <v>20335.099999999999</v>
      </c>
      <c r="J15" s="9">
        <v>20332.5</v>
      </c>
      <c r="K15" s="10">
        <v>20096.2</v>
      </c>
    </row>
    <row r="16" spans="2:11" ht="16.649999999999999" customHeight="1" x14ac:dyDescent="0.25">
      <c r="B16" s="105" t="s">
        <v>424</v>
      </c>
      <c r="C16" s="9">
        <v>21431.1</v>
      </c>
      <c r="D16" s="9">
        <v>21764</v>
      </c>
      <c r="E16" s="9">
        <v>21996.5</v>
      </c>
      <c r="F16" s="10">
        <v>22275.9</v>
      </c>
      <c r="H16" s="9">
        <v>22581.4</v>
      </c>
      <c r="I16" s="9">
        <v>22882.5</v>
      </c>
      <c r="J16" s="9">
        <v>23274.9</v>
      </c>
      <c r="K16" s="10">
        <v>23730.6</v>
      </c>
    </row>
    <row r="17" spans="2:11" ht="16.649999999999999" customHeight="1" x14ac:dyDescent="0.25">
      <c r="B17" s="12" t="s">
        <v>31</v>
      </c>
      <c r="C17" s="9">
        <v>1067.2</v>
      </c>
      <c r="D17" s="9">
        <v>1103.4000000000001</v>
      </c>
      <c r="E17" s="9">
        <v>1134.9000000000001</v>
      </c>
      <c r="F17" s="10">
        <v>1187.9000000000001</v>
      </c>
      <c r="H17" s="9">
        <v>1210</v>
      </c>
      <c r="I17" s="9">
        <v>1153.9000000000001</v>
      </c>
      <c r="J17" s="9">
        <v>1179</v>
      </c>
      <c r="K17" s="10">
        <v>1191.8</v>
      </c>
    </row>
    <row r="18" spans="2:11" ht="16.649999999999999" customHeight="1" x14ac:dyDescent="0.25">
      <c r="B18" s="24" t="s">
        <v>33</v>
      </c>
      <c r="C18" s="27">
        <v>63.3</v>
      </c>
      <c r="D18" s="27">
        <v>8</v>
      </c>
      <c r="E18" s="27">
        <v>0.2</v>
      </c>
      <c r="F18" s="28">
        <v>0</v>
      </c>
      <c r="H18" s="27">
        <v>0</v>
      </c>
      <c r="I18" s="27">
        <v>0</v>
      </c>
      <c r="J18" s="27">
        <v>0</v>
      </c>
      <c r="K18" s="28">
        <v>0</v>
      </c>
    </row>
    <row r="19" spans="2:11" ht="5.85" customHeight="1" x14ac:dyDescent="0.25">
      <c r="K19" s="117"/>
    </row>
    <row r="20" spans="2:11" ht="16.649999999999999" customHeight="1" x14ac:dyDescent="0.25">
      <c r="B20" s="20" t="s">
        <v>36</v>
      </c>
      <c r="C20" s="21">
        <v>47074.6</v>
      </c>
      <c r="D20" s="21">
        <v>47179.6</v>
      </c>
      <c r="E20" s="21">
        <v>47268.3</v>
      </c>
      <c r="F20" s="22">
        <v>47089.5</v>
      </c>
      <c r="G20" s="33"/>
      <c r="H20" s="21">
        <v>47202.1</v>
      </c>
      <c r="I20" s="21">
        <v>47555.9</v>
      </c>
      <c r="J20" s="21">
        <v>48010.9</v>
      </c>
      <c r="K20" s="22">
        <v>48258</v>
      </c>
    </row>
    <row r="21" spans="2:11" ht="5.85" customHeight="1" x14ac:dyDescent="0.25">
      <c r="B21" s="32"/>
      <c r="C21" s="32"/>
      <c r="D21" s="32"/>
      <c r="E21" s="32"/>
      <c r="F21" s="32"/>
      <c r="G21" s="32"/>
      <c r="H21" s="32"/>
      <c r="I21" s="32"/>
      <c r="J21" s="32"/>
      <c r="K21" s="32"/>
    </row>
    <row r="22" spans="2:11" ht="16.649999999999999" customHeight="1" x14ac:dyDescent="0.25">
      <c r="B22" s="264" t="s">
        <v>425</v>
      </c>
      <c r="C22" s="256"/>
      <c r="D22" s="256"/>
      <c r="E22" s="256"/>
      <c r="F22" s="256"/>
    </row>
    <row r="23" spans="2:11" ht="16.649999999999999" customHeight="1" x14ac:dyDescent="0.25">
      <c r="B23" s="276" t="s">
        <v>426</v>
      </c>
      <c r="C23" s="256"/>
      <c r="D23" s="256"/>
      <c r="E23" s="256"/>
      <c r="F23" s="256"/>
    </row>
    <row r="24" spans="2:11" ht="16.649999999999999" customHeight="1" x14ac:dyDescent="0.25"/>
    <row r="25" spans="2:11" ht="16.649999999999999" customHeight="1" x14ac:dyDescent="0.25">
      <c r="B25" s="3" t="s">
        <v>407</v>
      </c>
    </row>
    <row r="26" spans="2:11" ht="15" customHeight="1" x14ac:dyDescent="0.25">
      <c r="B26" s="4" t="s">
        <v>285</v>
      </c>
    </row>
    <row r="27" spans="2:11" ht="18.45" customHeight="1" x14ac:dyDescent="0.25">
      <c r="C27" s="258" t="s">
        <v>17</v>
      </c>
      <c r="D27" s="256"/>
      <c r="E27" s="256"/>
      <c r="F27" s="256"/>
      <c r="H27" s="258" t="s">
        <v>18</v>
      </c>
      <c r="I27" s="256"/>
      <c r="J27" s="256"/>
      <c r="K27" s="256"/>
    </row>
    <row r="28" spans="2:11" ht="5.85" customHeight="1" x14ac:dyDescent="0.25"/>
    <row r="29" spans="2:11" ht="18.45" customHeight="1" x14ac:dyDescent="0.25">
      <c r="C29" s="5" t="s">
        <v>19</v>
      </c>
      <c r="D29" s="5" t="s">
        <v>20</v>
      </c>
      <c r="E29" s="5" t="s">
        <v>21</v>
      </c>
      <c r="F29" s="6" t="s">
        <v>22</v>
      </c>
      <c r="H29" s="5" t="s">
        <v>19</v>
      </c>
      <c r="I29" s="5" t="s">
        <v>20</v>
      </c>
      <c r="J29" s="5" t="s">
        <v>21</v>
      </c>
      <c r="K29" s="6" t="s">
        <v>22</v>
      </c>
    </row>
    <row r="30" spans="2:11" ht="5.85" customHeight="1" x14ac:dyDescent="0.25"/>
    <row r="31" spans="2:11" ht="5.85" customHeight="1" x14ac:dyDescent="0.25">
      <c r="B31" s="32"/>
      <c r="C31" s="32"/>
      <c r="D31" s="32"/>
      <c r="E31" s="32"/>
      <c r="F31" s="32"/>
      <c r="G31" s="32"/>
      <c r="H31" s="32"/>
      <c r="I31" s="32"/>
      <c r="J31" s="32"/>
      <c r="K31" s="32"/>
    </row>
    <row r="32" spans="2:11" ht="16.649999999999999" customHeight="1" x14ac:dyDescent="0.25">
      <c r="B32" s="24" t="s">
        <v>41</v>
      </c>
      <c r="C32" s="25">
        <v>0.501</v>
      </c>
      <c r="D32" s="25">
        <v>0.50700000000000001</v>
      </c>
      <c r="E32" s="25">
        <v>0.51100000000000001</v>
      </c>
      <c r="F32" s="26">
        <v>0.52</v>
      </c>
      <c r="H32" s="25">
        <v>0.52600000000000002</v>
      </c>
      <c r="I32" s="25">
        <v>0.52947273523076399</v>
      </c>
      <c r="J32" s="25">
        <v>0.53373722253495004</v>
      </c>
      <c r="K32" s="26">
        <v>0.54146299958605304</v>
      </c>
    </row>
    <row r="33" spans="2:11" ht="16.649999999999999" customHeight="1" x14ac:dyDescent="0.25">
      <c r="B33" s="24" t="s">
        <v>42</v>
      </c>
      <c r="C33" s="27">
        <v>25707.5</v>
      </c>
      <c r="D33" s="27">
        <v>26411.1</v>
      </c>
      <c r="E33" s="27">
        <v>27079.8</v>
      </c>
      <c r="F33" s="28">
        <v>27335.3</v>
      </c>
      <c r="H33" s="27">
        <v>27779.7</v>
      </c>
      <c r="I33" s="27">
        <v>28577</v>
      </c>
      <c r="J33" s="27">
        <v>29420.400000000001</v>
      </c>
      <c r="K33" s="28">
        <v>29696.2</v>
      </c>
    </row>
    <row r="34" spans="2:11" ht="17.399999999999999" customHeight="1" x14ac:dyDescent="0.25">
      <c r="B34" s="29" t="s">
        <v>43</v>
      </c>
      <c r="C34" s="30">
        <v>0.62</v>
      </c>
      <c r="D34" s="30">
        <v>0.63500000000000001</v>
      </c>
      <c r="E34" s="30">
        <v>0.64900000000000002</v>
      </c>
      <c r="F34" s="31">
        <v>0.66</v>
      </c>
      <c r="H34" s="30">
        <v>0.66600000000000004</v>
      </c>
      <c r="I34" s="30">
        <v>0.67937329728515605</v>
      </c>
      <c r="J34" s="30">
        <v>0.69341370950526904</v>
      </c>
      <c r="K34" s="31">
        <v>0.69652064656051904</v>
      </c>
    </row>
    <row r="35" spans="2:11" ht="16.649999999999999" customHeight="1" x14ac:dyDescent="0.25">
      <c r="B35" s="24" t="s">
        <v>44</v>
      </c>
      <c r="C35" s="27">
        <v>16093.5</v>
      </c>
      <c r="D35" s="27">
        <v>16595.8</v>
      </c>
      <c r="E35" s="27">
        <v>17157.3</v>
      </c>
      <c r="F35" s="28">
        <v>18433.7</v>
      </c>
      <c r="H35" s="27">
        <v>19253.599999999999</v>
      </c>
      <c r="I35" s="27">
        <v>20175.400000000001</v>
      </c>
      <c r="J35" s="27">
        <v>20905.3</v>
      </c>
      <c r="K35" s="28">
        <v>24606.1</v>
      </c>
    </row>
    <row r="36" spans="2:11" ht="17.399999999999999" customHeight="1" x14ac:dyDescent="0.25">
      <c r="B36" s="29" t="s">
        <v>45</v>
      </c>
      <c r="C36" s="30">
        <v>0.38600000000000001</v>
      </c>
      <c r="D36" s="30">
        <v>0.39600000000000002</v>
      </c>
      <c r="E36" s="30">
        <v>0.40899999999999997</v>
      </c>
      <c r="F36" s="31">
        <v>0.443</v>
      </c>
      <c r="H36" s="30">
        <v>0.46200000000000002</v>
      </c>
      <c r="I36" s="30">
        <v>0.479639479239443</v>
      </c>
      <c r="J36" s="30">
        <v>0.49272107793828002</v>
      </c>
      <c r="K36" s="31">
        <v>0.577134139426559</v>
      </c>
    </row>
    <row r="37" spans="2:11" ht="16.649999999999999" customHeight="1" x14ac:dyDescent="0.25">
      <c r="B37" s="24" t="s">
        <v>427</v>
      </c>
      <c r="C37" s="25">
        <v>2.1999999999999999E-2</v>
      </c>
      <c r="D37" s="25">
        <v>1.7999999999999999E-2</v>
      </c>
      <c r="E37" s="25">
        <v>0.02</v>
      </c>
      <c r="F37" s="26">
        <v>2.3E-2</v>
      </c>
      <c r="H37" s="25">
        <v>1.9E-2</v>
      </c>
      <c r="I37" s="25">
        <v>1.7822684358936001E-2</v>
      </c>
      <c r="J37" s="25">
        <v>1.86053353518611E-2</v>
      </c>
      <c r="K37" s="26">
        <v>1.9975862112660999E-2</v>
      </c>
    </row>
    <row r="38" spans="2:11" ht="16.649999999999999" customHeight="1" x14ac:dyDescent="0.25">
      <c r="B38" s="102" t="s">
        <v>424</v>
      </c>
      <c r="C38" s="30">
        <v>1.7000000000000001E-2</v>
      </c>
      <c r="D38" s="30">
        <v>1.4999999999999999E-2</v>
      </c>
      <c r="E38" s="30">
        <v>1.6E-2</v>
      </c>
      <c r="F38" s="31">
        <v>1.7999999999999999E-2</v>
      </c>
      <c r="H38" s="30">
        <v>1.6E-2</v>
      </c>
      <c r="I38" s="30">
        <v>1.46675044748736E-2</v>
      </c>
      <c r="J38" s="30">
        <v>1.5338429166157901E-2</v>
      </c>
      <c r="K38" s="31">
        <v>1.47349386402477E-2</v>
      </c>
    </row>
    <row r="39" spans="2:11" ht="16.649999999999999" customHeight="1" x14ac:dyDescent="0.25">
      <c r="B39" s="24" t="s">
        <v>428</v>
      </c>
      <c r="C39" s="25">
        <v>2.1999999999999999E-2</v>
      </c>
      <c r="D39" s="25">
        <v>0.02</v>
      </c>
      <c r="E39" s="25">
        <v>0.02</v>
      </c>
      <c r="F39" s="26">
        <v>2.1000000000000001E-2</v>
      </c>
      <c r="H39" s="25">
        <v>1.9E-2</v>
      </c>
      <c r="I39" s="25">
        <v>1.8432377368134599E-2</v>
      </c>
      <c r="J39" s="25">
        <v>1.8490460606124699E-2</v>
      </c>
      <c r="K39" s="26">
        <v>1.8865446515362799E-2</v>
      </c>
    </row>
    <row r="40" spans="2:11" ht="16.649999999999999" customHeight="1" x14ac:dyDescent="0.25">
      <c r="B40" s="102" t="s">
        <v>424</v>
      </c>
      <c r="C40" s="30">
        <v>1.7000000000000001E-2</v>
      </c>
      <c r="D40" s="30">
        <v>1.6E-2</v>
      </c>
      <c r="E40" s="30">
        <v>1.6E-2</v>
      </c>
      <c r="F40" s="31">
        <v>1.6E-2</v>
      </c>
      <c r="H40" s="30">
        <v>1.6E-2</v>
      </c>
      <c r="I40" s="30">
        <v>1.51140675233773E-2</v>
      </c>
      <c r="J40" s="30">
        <v>1.5190062094915999E-2</v>
      </c>
      <c r="K40" s="31">
        <v>1.50734253757042E-2</v>
      </c>
    </row>
    <row r="41" spans="2:11" ht="16.649999999999999" customHeight="1" x14ac:dyDescent="0.25">
      <c r="B41" s="24" t="s">
        <v>429</v>
      </c>
      <c r="C41" s="118">
        <v>9.8000000000000007</v>
      </c>
      <c r="D41" s="118">
        <v>9.9</v>
      </c>
      <c r="E41" s="118">
        <v>10</v>
      </c>
      <c r="F41" s="119">
        <v>10</v>
      </c>
      <c r="H41" s="118">
        <v>9.8000000000000007</v>
      </c>
      <c r="I41" s="118">
        <v>9.9066995755802498</v>
      </c>
      <c r="J41" s="118">
        <v>10.008288420542099</v>
      </c>
      <c r="K41" s="119">
        <v>10.0080332698329</v>
      </c>
    </row>
    <row r="42" spans="2:11" ht="16.649999999999999" customHeight="1" x14ac:dyDescent="0.25">
      <c r="B42" s="102" t="s">
        <v>29</v>
      </c>
      <c r="C42" s="114">
        <v>5.6</v>
      </c>
      <c r="D42" s="114">
        <v>5.7</v>
      </c>
      <c r="E42" s="114">
        <v>5.8</v>
      </c>
      <c r="F42" s="115">
        <v>5.8</v>
      </c>
      <c r="H42" s="114">
        <v>5.7</v>
      </c>
      <c r="I42" s="114">
        <v>5.8390601964554296</v>
      </c>
      <c r="J42" s="114">
        <v>5.9608464703190798</v>
      </c>
      <c r="K42" s="115">
        <v>6.0060220445169099</v>
      </c>
    </row>
    <row r="43" spans="2:11" ht="16.649999999999999" customHeight="1" x14ac:dyDescent="0.25">
      <c r="B43" s="102" t="s">
        <v>424</v>
      </c>
      <c r="C43" s="114">
        <v>14.8</v>
      </c>
      <c r="D43" s="114">
        <v>14.8</v>
      </c>
      <c r="E43" s="114">
        <v>14.9</v>
      </c>
      <c r="F43" s="115">
        <v>14.9</v>
      </c>
      <c r="H43" s="114">
        <v>14.2</v>
      </c>
      <c r="I43" s="114">
        <v>14.303275447061599</v>
      </c>
      <c r="J43" s="114">
        <v>14.348212442728</v>
      </c>
      <c r="K43" s="115">
        <v>14.2610456895074</v>
      </c>
    </row>
    <row r="44" spans="2:11" ht="16.649999999999999" customHeight="1" x14ac:dyDescent="0.25">
      <c r="B44" s="24" t="s">
        <v>430</v>
      </c>
      <c r="C44" s="37">
        <v>718369</v>
      </c>
      <c r="D44" s="37">
        <v>1383971.9</v>
      </c>
      <c r="E44" s="37">
        <v>2067581.7</v>
      </c>
      <c r="F44" s="38">
        <v>2887439</v>
      </c>
      <c r="H44" s="37">
        <v>766641</v>
      </c>
      <c r="I44" s="37">
        <v>1569617.33</v>
      </c>
      <c r="J44" s="37">
        <v>2393789.62</v>
      </c>
      <c r="K44" s="38">
        <v>3368844.03</v>
      </c>
    </row>
    <row r="45" spans="2:11" ht="16.649999999999999" customHeight="1" x14ac:dyDescent="0.25">
      <c r="B45" s="120" t="s">
        <v>431</v>
      </c>
      <c r="C45" s="121">
        <v>126040</v>
      </c>
      <c r="D45" s="121">
        <v>277660</v>
      </c>
      <c r="E45" s="121">
        <v>443100</v>
      </c>
      <c r="F45" s="122">
        <v>622349</v>
      </c>
      <c r="H45" s="121">
        <v>193007</v>
      </c>
      <c r="I45" s="121">
        <v>419760.14</v>
      </c>
      <c r="J45" s="121">
        <v>672282.25</v>
      </c>
      <c r="K45" s="122">
        <v>955547.79</v>
      </c>
    </row>
    <row r="46" spans="2:11" ht="5.85" customHeight="1" x14ac:dyDescent="0.25">
      <c r="B46" s="32"/>
      <c r="C46" s="32"/>
      <c r="D46" s="32"/>
      <c r="E46" s="32"/>
      <c r="F46" s="32"/>
      <c r="G46" s="32"/>
      <c r="H46" s="32"/>
      <c r="I46" s="32"/>
      <c r="J46" s="32"/>
      <c r="K46" s="32"/>
    </row>
    <row r="47" spans="2:11" ht="15" customHeight="1" x14ac:dyDescent="0.25">
      <c r="B47" s="257" t="s">
        <v>193</v>
      </c>
      <c r="C47" s="256"/>
      <c r="D47" s="256"/>
      <c r="E47" s="256"/>
    </row>
    <row r="48" spans="2:11" ht="15" customHeight="1" x14ac:dyDescent="0.25">
      <c r="B48" s="260" t="s">
        <v>432</v>
      </c>
      <c r="C48" s="256"/>
      <c r="D48" s="256"/>
      <c r="E48" s="256"/>
      <c r="F48" s="256"/>
      <c r="G48" s="256"/>
      <c r="H48" s="256"/>
      <c r="I48" s="256"/>
      <c r="J48" s="256"/>
      <c r="K48" s="256"/>
    </row>
    <row r="49" spans="2:11" ht="83.4" customHeight="1" x14ac:dyDescent="0.25">
      <c r="B49" s="260" t="s">
        <v>433</v>
      </c>
      <c r="C49" s="256"/>
      <c r="D49" s="256"/>
      <c r="E49" s="256"/>
      <c r="F49" s="256"/>
      <c r="G49" s="256"/>
      <c r="H49" s="256"/>
      <c r="I49" s="256"/>
      <c r="J49" s="256"/>
      <c r="K49" s="256"/>
    </row>
    <row r="50" spans="2:11" ht="15" customHeight="1" x14ac:dyDescent="0.25"/>
    <row r="51" spans="2:11" ht="15" customHeight="1" x14ac:dyDescent="0.25"/>
    <row r="52" spans="2:11" ht="15" customHeight="1" x14ac:dyDescent="0.25"/>
    <row r="53" spans="2:11" ht="15" customHeight="1" x14ac:dyDescent="0.25"/>
    <row r="54" spans="2:11" ht="15" customHeight="1" x14ac:dyDescent="0.25"/>
    <row r="55" spans="2:11" ht="15" customHeight="1" x14ac:dyDescent="0.25"/>
    <row r="56" spans="2:11" ht="15" customHeight="1" x14ac:dyDescent="0.25"/>
    <row r="57" spans="2:11" ht="15" customHeight="1" x14ac:dyDescent="0.25"/>
    <row r="58" spans="2:11" ht="15" customHeight="1" x14ac:dyDescent="0.25"/>
    <row r="59" spans="2:11" ht="15" customHeight="1" x14ac:dyDescent="0.25"/>
    <row r="60" spans="2:11" ht="15" customHeight="1" x14ac:dyDescent="0.25"/>
    <row r="61" spans="2:11" ht="15" customHeight="1" x14ac:dyDescent="0.25"/>
    <row r="62" spans="2:11" ht="15" customHeight="1" x14ac:dyDescent="0.25"/>
    <row r="63" spans="2:11" ht="15" customHeight="1" x14ac:dyDescent="0.25"/>
    <row r="64" spans="2:11" ht="15" customHeight="1" x14ac:dyDescent="0.25"/>
    <row r="65" ht="15" customHeight="1" x14ac:dyDescent="0.25"/>
  </sheetData>
  <mergeCells count="9">
    <mergeCell ref="B48:K48"/>
    <mergeCell ref="B47:E47"/>
    <mergeCell ref="B49:K49"/>
    <mergeCell ref="C4:F4"/>
    <mergeCell ref="H4:K4"/>
    <mergeCell ref="B23:F23"/>
    <mergeCell ref="B22:F22"/>
    <mergeCell ref="C27:F27"/>
    <mergeCell ref="H27:K27"/>
  </mergeCells>
  <pageMargins left="0.75" right="0.75" top="1" bottom="1" header="0.5" footer="0.5"/>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B1:N40"/>
  <sheetViews>
    <sheetView showGridLines="0" showRuler="0" topLeftCell="A25" zoomScaleNormal="100" workbookViewId="0">
      <selection activeCell="D37" sqref="D37"/>
    </sheetView>
  </sheetViews>
  <sheetFormatPr baseColWidth="10" defaultColWidth="13.6640625" defaultRowHeight="13.2" x14ac:dyDescent="0.25"/>
  <cols>
    <col min="1" max="1" width="1.88671875" customWidth="1"/>
    <col min="2" max="2" width="60.88671875" customWidth="1"/>
    <col min="3" max="3" width="0.44140625" customWidth="1"/>
    <col min="4" max="8" width="9.88671875" customWidth="1"/>
    <col min="9" max="9" width="1.33203125" customWidth="1"/>
    <col min="10" max="14" width="9.88671875" customWidth="1"/>
    <col min="15" max="15" width="1.6640625" customWidth="1"/>
  </cols>
  <sheetData>
    <row r="1" spans="2:14" ht="15" customHeight="1" x14ac:dyDescent="0.25">
      <c r="B1" s="3" t="s">
        <v>434</v>
      </c>
      <c r="H1" s="256"/>
      <c r="I1" s="256"/>
      <c r="J1" s="256"/>
    </row>
    <row r="2" spans="2:14" ht="15" customHeight="1" x14ac:dyDescent="0.25">
      <c r="B2" s="3" t="s">
        <v>47</v>
      </c>
    </row>
    <row r="3" spans="2:14" ht="15" customHeight="1" x14ac:dyDescent="0.25">
      <c r="B3" s="4" t="s">
        <v>48</v>
      </c>
    </row>
    <row r="4" spans="2:14" ht="15" customHeight="1" x14ac:dyDescent="0.25">
      <c r="D4" s="258" t="s">
        <v>17</v>
      </c>
      <c r="E4" s="256"/>
      <c r="F4" s="256"/>
      <c r="G4" s="256"/>
      <c r="H4" s="256"/>
      <c r="J4" s="258" t="s">
        <v>18</v>
      </c>
      <c r="K4" s="256"/>
      <c r="L4" s="256"/>
      <c r="M4" s="256"/>
      <c r="N4" s="256"/>
    </row>
    <row r="5" spans="2:14" ht="4.2" customHeight="1" x14ac:dyDescent="0.25"/>
    <row r="6" spans="2:14" ht="15" customHeight="1" x14ac:dyDescent="0.25">
      <c r="D6" s="34" t="s">
        <v>49</v>
      </c>
      <c r="E6" s="34" t="s">
        <v>50</v>
      </c>
      <c r="F6" s="34" t="s">
        <v>51</v>
      </c>
      <c r="G6" s="35" t="s">
        <v>52</v>
      </c>
      <c r="H6" s="35" t="s">
        <v>53</v>
      </c>
      <c r="J6" s="34" t="s">
        <v>49</v>
      </c>
      <c r="K6" s="34" t="s">
        <v>50</v>
      </c>
      <c r="L6" s="34" t="s">
        <v>51</v>
      </c>
      <c r="M6" s="35" t="s">
        <v>52</v>
      </c>
      <c r="N6" s="35" t="s">
        <v>53</v>
      </c>
    </row>
    <row r="7" spans="2:14" ht="5.0999999999999996" customHeight="1" x14ac:dyDescent="0.25"/>
    <row r="8" spans="2:14" ht="5.0999999999999996" customHeight="1" x14ac:dyDescent="0.25">
      <c r="B8" s="32"/>
      <c r="C8" s="32"/>
      <c r="D8" s="32"/>
      <c r="E8" s="32"/>
      <c r="F8" s="32"/>
      <c r="G8" s="32"/>
      <c r="H8" s="32"/>
      <c r="I8" s="32"/>
      <c r="J8" s="32"/>
      <c r="K8" s="32"/>
      <c r="L8" s="32"/>
      <c r="M8" s="32"/>
      <c r="N8" s="32"/>
    </row>
    <row r="9" spans="2:14" ht="15" customHeight="1" x14ac:dyDescent="0.25">
      <c r="B9" s="36" t="s">
        <v>54</v>
      </c>
      <c r="D9" s="37">
        <v>1586</v>
      </c>
      <c r="E9" s="37">
        <v>1638</v>
      </c>
      <c r="F9" s="37">
        <v>1721</v>
      </c>
      <c r="G9" s="38">
        <v>1846</v>
      </c>
      <c r="H9" s="38">
        <v>6790</v>
      </c>
      <c r="J9" s="37">
        <v>1691</v>
      </c>
      <c r="K9" s="37">
        <v>1720.3767077</v>
      </c>
      <c r="L9" s="37">
        <v>1772.979595</v>
      </c>
      <c r="M9" s="38">
        <v>1925.1103427</v>
      </c>
      <c r="N9" s="38">
        <v>7108.9847949000005</v>
      </c>
    </row>
    <row r="10" spans="2:14" ht="14.25" customHeight="1" x14ac:dyDescent="0.25">
      <c r="B10" s="102" t="s">
        <v>415</v>
      </c>
      <c r="D10" s="39">
        <v>1163</v>
      </c>
      <c r="E10" s="39">
        <v>1221</v>
      </c>
      <c r="F10" s="39">
        <v>1241</v>
      </c>
      <c r="G10" s="40">
        <v>1212</v>
      </c>
      <c r="H10" s="40">
        <v>4837</v>
      </c>
      <c r="J10" s="39">
        <v>1182</v>
      </c>
      <c r="K10" s="39">
        <v>1201.9393375499999</v>
      </c>
      <c r="L10" s="39">
        <v>1192.7562397199999</v>
      </c>
      <c r="M10" s="40">
        <v>1227.50570341</v>
      </c>
      <c r="N10" s="40">
        <v>4804.6070865700003</v>
      </c>
    </row>
    <row r="11" spans="2:14" ht="22.5" customHeight="1" x14ac:dyDescent="0.25">
      <c r="B11" s="11" t="s">
        <v>416</v>
      </c>
      <c r="D11" s="39">
        <v>669</v>
      </c>
      <c r="E11" s="39">
        <v>699</v>
      </c>
      <c r="F11" s="39">
        <v>698</v>
      </c>
      <c r="G11" s="40">
        <v>679</v>
      </c>
      <c r="H11" s="40">
        <v>2744</v>
      </c>
      <c r="J11" s="39">
        <v>679</v>
      </c>
      <c r="K11" s="39">
        <v>692.76764045000004</v>
      </c>
      <c r="L11" s="39">
        <v>675.55392776999997</v>
      </c>
      <c r="M11" s="40">
        <v>695.60750611000003</v>
      </c>
      <c r="N11" s="40">
        <v>2743.4183067700001</v>
      </c>
    </row>
    <row r="12" spans="2:14" ht="15" customHeight="1" x14ac:dyDescent="0.25">
      <c r="B12" s="102" t="s">
        <v>435</v>
      </c>
      <c r="D12" s="39">
        <v>423</v>
      </c>
      <c r="E12" s="39">
        <v>417</v>
      </c>
      <c r="F12" s="39">
        <v>480</v>
      </c>
      <c r="G12" s="40">
        <v>634</v>
      </c>
      <c r="H12" s="40">
        <v>1953</v>
      </c>
      <c r="J12" s="39">
        <v>508</v>
      </c>
      <c r="K12" s="39">
        <v>518.43736950000005</v>
      </c>
      <c r="L12" s="39">
        <v>580.22332816999995</v>
      </c>
      <c r="M12" s="40">
        <v>697.60205190000102</v>
      </c>
      <c r="N12" s="40">
        <v>2304.3778218500001</v>
      </c>
    </row>
    <row r="13" spans="2:14" ht="15" customHeight="1" x14ac:dyDescent="0.25">
      <c r="B13" s="2" t="s">
        <v>375</v>
      </c>
      <c r="D13" s="39">
        <v>29</v>
      </c>
      <c r="E13" s="39">
        <v>33</v>
      </c>
      <c r="F13" s="39">
        <v>29</v>
      </c>
      <c r="G13" s="40">
        <v>35</v>
      </c>
      <c r="H13" s="40">
        <v>127</v>
      </c>
      <c r="J13" s="39">
        <v>37</v>
      </c>
      <c r="K13" s="39">
        <v>37.718990699999999</v>
      </c>
      <c r="L13" s="39">
        <v>34.367486</v>
      </c>
      <c r="M13" s="40">
        <v>41.406650200000001</v>
      </c>
      <c r="N13" s="40">
        <v>150.74182540000001</v>
      </c>
    </row>
    <row r="14" spans="2:14" ht="15" customHeight="1" x14ac:dyDescent="0.25">
      <c r="B14" s="2" t="s">
        <v>56</v>
      </c>
      <c r="D14" s="39">
        <v>-1181</v>
      </c>
      <c r="E14" s="39">
        <v>-1221</v>
      </c>
      <c r="F14" s="39">
        <v>-1286</v>
      </c>
      <c r="G14" s="40">
        <v>-1342</v>
      </c>
      <c r="H14" s="40">
        <v>-5029</v>
      </c>
      <c r="J14" s="39">
        <v>-1201</v>
      </c>
      <c r="K14" s="39">
        <v>-1192.995533</v>
      </c>
      <c r="L14" s="39">
        <v>-1251.0429403999999</v>
      </c>
      <c r="M14" s="40">
        <v>-1413.9566674</v>
      </c>
      <c r="N14" s="40">
        <v>-5059.1087675999997</v>
      </c>
    </row>
    <row r="15" spans="2:14" ht="15" customHeight="1" x14ac:dyDescent="0.25">
      <c r="B15" s="29" t="s">
        <v>57</v>
      </c>
      <c r="D15" s="39">
        <v>-534</v>
      </c>
      <c r="E15" s="39">
        <v>-546</v>
      </c>
      <c r="F15" s="39">
        <v>-589</v>
      </c>
      <c r="G15" s="40">
        <v>-691</v>
      </c>
      <c r="H15" s="40">
        <v>-2359</v>
      </c>
      <c r="J15" s="39">
        <v>-586</v>
      </c>
      <c r="K15" s="39">
        <v>-556.3898107</v>
      </c>
      <c r="L15" s="39">
        <v>-639.27862159999995</v>
      </c>
      <c r="M15" s="40">
        <v>-738.57501109999998</v>
      </c>
      <c r="N15" s="40">
        <v>-2520.7165243999998</v>
      </c>
    </row>
    <row r="16" spans="2:14" ht="15" customHeight="1" x14ac:dyDescent="0.25">
      <c r="B16" s="29" t="s">
        <v>58</v>
      </c>
      <c r="D16" s="39">
        <v>-107</v>
      </c>
      <c r="E16" s="39">
        <v>-112</v>
      </c>
      <c r="F16" s="39">
        <v>-112</v>
      </c>
      <c r="G16" s="40">
        <v>-114</v>
      </c>
      <c r="H16" s="40">
        <v>-445</v>
      </c>
      <c r="J16" s="39">
        <v>-119</v>
      </c>
      <c r="K16" s="39">
        <v>-124.03694520000001</v>
      </c>
      <c r="L16" s="39">
        <v>-114.2630522</v>
      </c>
      <c r="M16" s="40">
        <v>-145.45673959999999</v>
      </c>
      <c r="N16" s="40">
        <v>-502.6100783</v>
      </c>
    </row>
    <row r="17" spans="2:14" ht="15" customHeight="1" x14ac:dyDescent="0.25">
      <c r="B17" s="29" t="s">
        <v>59</v>
      </c>
      <c r="D17" s="39">
        <v>-540</v>
      </c>
      <c r="E17" s="39">
        <v>-563</v>
      </c>
      <c r="F17" s="39">
        <v>-585</v>
      </c>
      <c r="G17" s="40">
        <v>-537</v>
      </c>
      <c r="H17" s="40">
        <v>-2225</v>
      </c>
      <c r="J17" s="39">
        <v>-496</v>
      </c>
      <c r="K17" s="39">
        <v>-512.56877710000003</v>
      </c>
      <c r="L17" s="39">
        <v>-497.50126660000001</v>
      </c>
      <c r="M17" s="40">
        <v>-529.92491670000004</v>
      </c>
      <c r="N17" s="40">
        <v>-2035.7821649</v>
      </c>
    </row>
    <row r="18" spans="2:14" ht="15" customHeight="1" x14ac:dyDescent="0.25">
      <c r="B18" s="2" t="s">
        <v>60</v>
      </c>
      <c r="D18" s="39">
        <v>-4</v>
      </c>
      <c r="E18" s="39">
        <v>-1</v>
      </c>
      <c r="F18" s="39">
        <v>-1</v>
      </c>
      <c r="G18" s="40">
        <v>-18</v>
      </c>
      <c r="H18" s="40">
        <v>-23</v>
      </c>
      <c r="J18" s="39">
        <v>-23</v>
      </c>
      <c r="K18" s="39">
        <v>-25.710434200000002</v>
      </c>
      <c r="L18" s="39">
        <v>-11.5098349</v>
      </c>
      <c r="M18" s="40">
        <v>-33.666129300000001</v>
      </c>
      <c r="N18" s="40">
        <v>-93.825106700000006</v>
      </c>
    </row>
    <row r="19" spans="2:14" ht="15" customHeight="1" x14ac:dyDescent="0.25">
      <c r="B19" s="2" t="s">
        <v>61</v>
      </c>
      <c r="D19" s="39">
        <v>0</v>
      </c>
      <c r="E19" s="41">
        <v>-0.3690753779</v>
      </c>
      <c r="F19" s="39">
        <v>0</v>
      </c>
      <c r="G19" s="40">
        <v>0</v>
      </c>
      <c r="H19" s="40">
        <v>0</v>
      </c>
      <c r="J19" s="39">
        <v>0</v>
      </c>
      <c r="K19" s="39">
        <v>8.7764665999999991</v>
      </c>
      <c r="L19" s="39">
        <v>-2.0641340000000001</v>
      </c>
      <c r="M19" s="40">
        <v>0.1504173</v>
      </c>
      <c r="N19" s="40">
        <v>6.8627498999999998</v>
      </c>
    </row>
    <row r="20" spans="2:14" ht="15" customHeight="1" x14ac:dyDescent="0.25">
      <c r="B20" s="2" t="s">
        <v>62</v>
      </c>
      <c r="D20" s="39">
        <v>0</v>
      </c>
      <c r="E20" s="39">
        <v>0</v>
      </c>
      <c r="F20" s="39">
        <v>0</v>
      </c>
      <c r="G20" s="40">
        <v>0</v>
      </c>
      <c r="H20" s="40">
        <v>0</v>
      </c>
      <c r="J20" s="39">
        <v>0</v>
      </c>
      <c r="K20" s="39">
        <v>0</v>
      </c>
      <c r="L20" s="39">
        <v>0</v>
      </c>
      <c r="M20" s="40">
        <v>0</v>
      </c>
      <c r="N20" s="40">
        <v>0</v>
      </c>
    </row>
    <row r="21" spans="2:14" ht="15" customHeight="1" x14ac:dyDescent="0.25">
      <c r="B21" s="36" t="s">
        <v>64</v>
      </c>
      <c r="D21" s="37">
        <v>430</v>
      </c>
      <c r="E21" s="37">
        <v>450</v>
      </c>
      <c r="F21" s="37">
        <v>464</v>
      </c>
      <c r="G21" s="38">
        <v>522</v>
      </c>
      <c r="H21" s="38">
        <v>1865</v>
      </c>
      <c r="J21" s="37">
        <v>504</v>
      </c>
      <c r="K21" s="37">
        <v>548.16619779999996</v>
      </c>
      <c r="L21" s="37">
        <v>542.73017179999999</v>
      </c>
      <c r="M21" s="38">
        <v>519.0446134</v>
      </c>
      <c r="N21" s="38">
        <v>2113.6554959</v>
      </c>
    </row>
    <row r="22" spans="2:14" ht="15" customHeight="1" x14ac:dyDescent="0.25">
      <c r="B22" s="46" t="s">
        <v>65</v>
      </c>
      <c r="D22" s="47">
        <v>0.27100000000000002</v>
      </c>
      <c r="E22" s="47">
        <v>0.27500000000000002</v>
      </c>
      <c r="F22" s="47">
        <v>0.26900000000000002</v>
      </c>
      <c r="G22" s="48">
        <v>0.28299999999999997</v>
      </c>
      <c r="H22" s="48">
        <v>0.27500000000000002</v>
      </c>
      <c r="J22" s="47">
        <v>0.29799999999999999</v>
      </c>
      <c r="K22" s="47">
        <v>0.318631492362421</v>
      </c>
      <c r="L22" s="47">
        <v>0.30611191089314299</v>
      </c>
      <c r="M22" s="48">
        <v>0.26961811065439001</v>
      </c>
      <c r="N22" s="48">
        <v>0.29732170723115597</v>
      </c>
    </row>
    <row r="23" spans="2:14" ht="15" customHeight="1" x14ac:dyDescent="0.25">
      <c r="B23" s="36" t="s">
        <v>377</v>
      </c>
      <c r="D23" s="37">
        <v>183</v>
      </c>
      <c r="E23" s="37">
        <v>804</v>
      </c>
      <c r="F23" s="37">
        <v>215</v>
      </c>
      <c r="G23" s="38">
        <v>263</v>
      </c>
      <c r="H23" s="38">
        <v>1464</v>
      </c>
      <c r="J23" s="37">
        <v>185</v>
      </c>
      <c r="K23" s="37">
        <v>224.4068757</v>
      </c>
      <c r="L23" s="37">
        <v>242.13221859999999</v>
      </c>
      <c r="M23" s="38">
        <v>262.23635289999999</v>
      </c>
      <c r="N23" s="38">
        <v>913.85067649999996</v>
      </c>
    </row>
    <row r="24" spans="2:14" ht="15" customHeight="1" x14ac:dyDescent="0.25">
      <c r="B24" s="29" t="s">
        <v>111</v>
      </c>
      <c r="D24" s="39">
        <v>0</v>
      </c>
      <c r="E24" s="39">
        <v>588</v>
      </c>
      <c r="F24" s="39">
        <v>0</v>
      </c>
      <c r="G24" s="40">
        <v>0</v>
      </c>
      <c r="H24" s="40">
        <v>588</v>
      </c>
      <c r="J24" s="39">
        <v>0</v>
      </c>
      <c r="K24" s="39">
        <v>0</v>
      </c>
      <c r="L24" s="39">
        <v>0</v>
      </c>
      <c r="M24" s="40">
        <v>0</v>
      </c>
      <c r="N24" s="40">
        <v>0</v>
      </c>
    </row>
    <row r="25" spans="2:14" ht="15" customHeight="1" x14ac:dyDescent="0.25">
      <c r="B25" s="36" t="s">
        <v>378</v>
      </c>
      <c r="D25" s="37">
        <v>247</v>
      </c>
      <c r="E25" s="37">
        <v>-354</v>
      </c>
      <c r="F25" s="37">
        <v>249</v>
      </c>
      <c r="G25" s="38">
        <v>259</v>
      </c>
      <c r="H25" s="38">
        <v>400</v>
      </c>
      <c r="J25" s="37">
        <v>319</v>
      </c>
      <c r="K25" s="37">
        <v>323.75932210000002</v>
      </c>
      <c r="L25" s="37">
        <v>300.59795320000001</v>
      </c>
      <c r="M25" s="38">
        <v>256.80826050000002</v>
      </c>
      <c r="N25" s="38">
        <v>1199.8048194</v>
      </c>
    </row>
    <row r="26" spans="2:14" ht="6.6" customHeight="1" x14ac:dyDescent="0.25"/>
    <row r="27" spans="2:14" ht="6.6" customHeight="1" x14ac:dyDescent="0.25">
      <c r="B27" s="32"/>
      <c r="C27" s="32"/>
      <c r="D27" s="32"/>
      <c r="E27" s="32"/>
      <c r="F27" s="32"/>
      <c r="G27" s="32"/>
      <c r="H27" s="32"/>
      <c r="I27" s="32"/>
      <c r="J27" s="32"/>
      <c r="K27" s="32"/>
      <c r="L27" s="32"/>
      <c r="M27" s="32"/>
      <c r="N27" s="32"/>
    </row>
    <row r="28" spans="2:14" ht="15" customHeight="1" x14ac:dyDescent="0.25">
      <c r="B28" s="257" t="s">
        <v>78</v>
      </c>
      <c r="C28" s="256"/>
      <c r="D28" s="256"/>
      <c r="E28" s="256"/>
      <c r="F28" s="256"/>
      <c r="G28" s="256"/>
      <c r="H28" s="256"/>
      <c r="I28" s="256"/>
      <c r="J28" s="256"/>
      <c r="K28" s="256"/>
      <c r="L28" s="256"/>
      <c r="M28" s="256"/>
      <c r="N28" s="256"/>
    </row>
    <row r="29" spans="2:14" ht="15.75" customHeight="1" x14ac:dyDescent="0.25">
      <c r="B29" s="263" t="s">
        <v>80</v>
      </c>
      <c r="C29" s="263"/>
      <c r="D29" s="263"/>
      <c r="E29" s="263"/>
      <c r="F29" s="263"/>
      <c r="G29" s="263"/>
      <c r="H29" s="263"/>
      <c r="I29" s="263"/>
      <c r="J29" s="263"/>
      <c r="K29" s="263"/>
      <c r="L29" s="263"/>
      <c r="M29" s="263"/>
      <c r="N29" s="263"/>
    </row>
    <row r="30" spans="2:14" ht="15" customHeight="1" x14ac:dyDescent="0.25">
      <c r="B30" s="263" t="s">
        <v>436</v>
      </c>
      <c r="C30" s="256"/>
      <c r="D30" s="256"/>
      <c r="E30" s="256"/>
      <c r="F30" s="256"/>
      <c r="G30" s="256"/>
      <c r="H30" s="256"/>
      <c r="I30" s="256"/>
      <c r="J30" s="256"/>
      <c r="K30" s="256"/>
      <c r="L30" s="256"/>
      <c r="M30" s="256"/>
      <c r="N30" s="256"/>
    </row>
    <row r="31" spans="2:14" ht="15" customHeight="1" x14ac:dyDescent="0.25"/>
    <row r="32" spans="2:14" ht="15" customHeight="1" x14ac:dyDescent="0.25"/>
    <row r="33" ht="15" customHeight="1" x14ac:dyDescent="0.25"/>
    <row r="34" ht="15" customHeight="1" x14ac:dyDescent="0.25"/>
    <row r="35" ht="15" customHeight="1" x14ac:dyDescent="0.25"/>
    <row r="36" ht="15" customHeight="1" x14ac:dyDescent="0.25"/>
    <row r="37" ht="15" customHeight="1" x14ac:dyDescent="0.25"/>
    <row r="38" ht="15" customHeight="1" x14ac:dyDescent="0.25"/>
    <row r="39" ht="15" customHeight="1" x14ac:dyDescent="0.25"/>
    <row r="40" ht="15" customHeight="1" x14ac:dyDescent="0.25"/>
  </sheetData>
  <mergeCells count="6">
    <mergeCell ref="D4:H4"/>
    <mergeCell ref="H1:J1"/>
    <mergeCell ref="J4:N4"/>
    <mergeCell ref="B30:N30"/>
    <mergeCell ref="B29:N29"/>
    <mergeCell ref="B28:N28"/>
  </mergeCells>
  <pageMargins left="0.75" right="0.75" top="1" bottom="1" header="0.5" footer="0.5"/>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B1:K109"/>
  <sheetViews>
    <sheetView showGridLines="0" showRuler="0" topLeftCell="A58" zoomScaleNormal="100" workbookViewId="0"/>
  </sheetViews>
  <sheetFormatPr baseColWidth="10" defaultColWidth="13.6640625" defaultRowHeight="13.2" x14ac:dyDescent="0.25"/>
  <cols>
    <col min="1" max="1" width="1.88671875" customWidth="1"/>
    <col min="2" max="2" width="46.44140625" customWidth="1"/>
    <col min="3" max="6" width="9.88671875" customWidth="1"/>
    <col min="7" max="7" width="1.33203125" customWidth="1"/>
    <col min="8" max="11" width="9.88671875" customWidth="1"/>
    <col min="12" max="12" width="1.5546875" customWidth="1"/>
    <col min="13" max="216" width="11.6640625" customWidth="1"/>
  </cols>
  <sheetData>
    <row r="1" spans="2:11" ht="16.649999999999999" customHeight="1" x14ac:dyDescent="0.25">
      <c r="B1" s="3" t="s">
        <v>434</v>
      </c>
      <c r="F1" s="256"/>
      <c r="G1" s="256"/>
      <c r="H1" s="256"/>
    </row>
    <row r="2" spans="2:11" ht="16.649999999999999" customHeight="1" x14ac:dyDescent="0.25">
      <c r="B2" s="3" t="s">
        <v>15</v>
      </c>
    </row>
    <row r="3" spans="2:11" ht="16.649999999999999" customHeight="1" x14ac:dyDescent="0.25">
      <c r="B3" s="4" t="s">
        <v>382</v>
      </c>
    </row>
    <row r="4" spans="2:11" ht="18.45" customHeight="1" x14ac:dyDescent="0.25">
      <c r="C4" s="258" t="s">
        <v>17</v>
      </c>
      <c r="D4" s="256"/>
      <c r="E4" s="256"/>
      <c r="F4" s="256"/>
      <c r="H4" s="258" t="s">
        <v>18</v>
      </c>
      <c r="I4" s="256"/>
      <c r="J4" s="256"/>
      <c r="K4" s="256"/>
    </row>
    <row r="5" spans="2:11" ht="4.2" customHeight="1" x14ac:dyDescent="0.25"/>
    <row r="6" spans="2:11" ht="18.45" customHeight="1" x14ac:dyDescent="0.25">
      <c r="C6" s="5" t="s">
        <v>19</v>
      </c>
      <c r="D6" s="5" t="s">
        <v>20</v>
      </c>
      <c r="E6" s="5" t="s">
        <v>21</v>
      </c>
      <c r="F6" s="6" t="s">
        <v>22</v>
      </c>
      <c r="H6" s="5" t="s">
        <v>19</v>
      </c>
      <c r="I6" s="5" t="s">
        <v>20</v>
      </c>
      <c r="J6" s="5" t="s">
        <v>21</v>
      </c>
      <c r="K6" s="6" t="s">
        <v>22</v>
      </c>
    </row>
    <row r="7" spans="2:11" ht="5.0999999999999996" customHeight="1" x14ac:dyDescent="0.25"/>
    <row r="8" spans="2:11" ht="5.0999999999999996" customHeight="1" x14ac:dyDescent="0.25">
      <c r="B8" s="32"/>
      <c r="C8" s="32"/>
      <c r="D8" s="32"/>
      <c r="E8" s="32"/>
      <c r="F8" s="32"/>
      <c r="G8" s="32"/>
      <c r="H8" s="32"/>
      <c r="I8" s="32"/>
      <c r="J8" s="32"/>
      <c r="K8" s="32"/>
    </row>
    <row r="9" spans="2:11" ht="16.649999999999999" customHeight="1" x14ac:dyDescent="0.25">
      <c r="B9" s="29" t="s">
        <v>24</v>
      </c>
      <c r="C9" s="114">
        <v>285.8</v>
      </c>
      <c r="D9" s="114">
        <v>296.10000000000002</v>
      </c>
      <c r="E9" s="114">
        <v>301.3</v>
      </c>
      <c r="F9" s="115">
        <v>306.89999999999998</v>
      </c>
      <c r="H9" s="114">
        <v>309.3</v>
      </c>
      <c r="I9" s="114">
        <v>310.89999999999998</v>
      </c>
      <c r="J9" s="114">
        <v>312.2</v>
      </c>
      <c r="K9" s="115">
        <v>313.3</v>
      </c>
    </row>
    <row r="10" spans="2:11" ht="14.25" customHeight="1" x14ac:dyDescent="0.25">
      <c r="B10" s="29" t="s">
        <v>25</v>
      </c>
      <c r="C10" s="114">
        <v>25.7</v>
      </c>
      <c r="D10" s="114">
        <v>26.6</v>
      </c>
      <c r="E10" s="114">
        <v>27.7</v>
      </c>
      <c r="F10" s="115">
        <v>28.1</v>
      </c>
      <c r="H10" s="114">
        <v>28.4</v>
      </c>
      <c r="I10" s="114">
        <v>28.5</v>
      </c>
      <c r="J10" s="114">
        <v>28.7</v>
      </c>
      <c r="K10" s="115">
        <v>28.9</v>
      </c>
    </row>
    <row r="11" spans="2:11" ht="22.5" customHeight="1" x14ac:dyDescent="0.25">
      <c r="B11" s="11" t="s">
        <v>26</v>
      </c>
      <c r="C11" s="114">
        <v>25.7</v>
      </c>
      <c r="D11" s="114">
        <v>26.6</v>
      </c>
      <c r="E11" s="114">
        <v>27.7</v>
      </c>
      <c r="F11" s="115">
        <v>28.1</v>
      </c>
      <c r="H11" s="114">
        <v>28.4</v>
      </c>
      <c r="I11" s="114">
        <v>28.5</v>
      </c>
      <c r="J11" s="114">
        <v>28.7</v>
      </c>
      <c r="K11" s="115">
        <v>28.9</v>
      </c>
    </row>
    <row r="12" spans="2:11" ht="16.649999999999999" customHeight="1" x14ac:dyDescent="0.25">
      <c r="B12" s="29" t="s">
        <v>437</v>
      </c>
      <c r="C12" s="123">
        <v>24775.3</v>
      </c>
      <c r="D12" s="123">
        <v>24758.7</v>
      </c>
      <c r="E12" s="123">
        <v>24821.4</v>
      </c>
      <c r="F12" s="124">
        <v>25044.1</v>
      </c>
      <c r="H12" s="123">
        <v>25056.2</v>
      </c>
      <c r="I12" s="123">
        <v>25396.5</v>
      </c>
      <c r="J12" s="123">
        <v>26034.6</v>
      </c>
      <c r="K12" s="124">
        <v>25803.3</v>
      </c>
    </row>
    <row r="13" spans="2:11" ht="16.649999999999999" customHeight="1" x14ac:dyDescent="0.25">
      <c r="B13" s="11" t="s">
        <v>29</v>
      </c>
      <c r="C13" s="123">
        <v>8959.1</v>
      </c>
      <c r="D13" s="123">
        <v>8858.2999999999993</v>
      </c>
      <c r="E13" s="123">
        <v>8804</v>
      </c>
      <c r="F13" s="124">
        <v>8742.6</v>
      </c>
      <c r="H13" s="123">
        <v>8534.6</v>
      </c>
      <c r="I13" s="123">
        <v>8482.6</v>
      </c>
      <c r="J13" s="123">
        <v>8625.1</v>
      </c>
      <c r="K13" s="124">
        <v>8436.1</v>
      </c>
    </row>
    <row r="14" spans="2:11" ht="16.649999999999999" customHeight="1" x14ac:dyDescent="0.25">
      <c r="B14" s="11" t="s">
        <v>424</v>
      </c>
      <c r="C14" s="123">
        <v>15816.2</v>
      </c>
      <c r="D14" s="123">
        <v>15900.3</v>
      </c>
      <c r="E14" s="123">
        <v>16017.4</v>
      </c>
      <c r="F14" s="124">
        <v>16301.4</v>
      </c>
      <c r="H14" s="123">
        <v>16521.599999999999</v>
      </c>
      <c r="I14" s="123">
        <v>16913.900000000001</v>
      </c>
      <c r="J14" s="123">
        <v>17409.400000000001</v>
      </c>
      <c r="K14" s="124">
        <v>17367.2</v>
      </c>
    </row>
    <row r="15" spans="2:11" ht="16.649999999999999" customHeight="1" x14ac:dyDescent="0.25">
      <c r="B15" s="105" t="s">
        <v>31</v>
      </c>
      <c r="C15" s="123">
        <v>3370.1</v>
      </c>
      <c r="D15" s="123">
        <v>3411.7</v>
      </c>
      <c r="E15" s="123">
        <v>3408.3</v>
      </c>
      <c r="F15" s="124">
        <v>3578</v>
      </c>
      <c r="H15" s="123">
        <v>3785.2</v>
      </c>
      <c r="I15" s="123">
        <v>4149.1000000000004</v>
      </c>
      <c r="J15" s="123">
        <v>4601.3</v>
      </c>
      <c r="K15" s="124">
        <v>5118.7</v>
      </c>
    </row>
    <row r="16" spans="2:11" ht="5.85" customHeight="1" x14ac:dyDescent="0.25">
      <c r="K16" s="125"/>
    </row>
    <row r="17" spans="2:11" ht="5.85" customHeight="1" x14ac:dyDescent="0.25">
      <c r="B17" s="32"/>
      <c r="C17" s="32"/>
      <c r="D17" s="32"/>
      <c r="E17" s="32"/>
      <c r="F17" s="32"/>
      <c r="G17" s="32"/>
      <c r="H17" s="32"/>
      <c r="I17" s="32"/>
      <c r="J17" s="32"/>
      <c r="K17" s="126"/>
    </row>
    <row r="18" spans="2:11" ht="16.649999999999999" customHeight="1" x14ac:dyDescent="0.25">
      <c r="B18" s="2" t="s">
        <v>438</v>
      </c>
      <c r="C18" s="123">
        <v>7247.1</v>
      </c>
      <c r="D18" s="123">
        <v>7340</v>
      </c>
      <c r="E18" s="123">
        <v>7457.2</v>
      </c>
      <c r="F18" s="124">
        <v>7599.2</v>
      </c>
      <c r="H18" s="123">
        <v>7690.1</v>
      </c>
      <c r="I18" s="123">
        <v>7865.3</v>
      </c>
      <c r="J18" s="123">
        <v>8053.2</v>
      </c>
      <c r="K18" s="124">
        <v>8714.7000000000007</v>
      </c>
    </row>
    <row r="19" spans="2:11" ht="16.649999999999999" customHeight="1" x14ac:dyDescent="0.25">
      <c r="B19" s="11" t="s">
        <v>439</v>
      </c>
      <c r="C19" s="123">
        <v>7247.1</v>
      </c>
      <c r="D19" s="123">
        <v>7340</v>
      </c>
      <c r="E19" s="123">
        <v>7457.2</v>
      </c>
      <c r="F19" s="124">
        <v>7599.2</v>
      </c>
      <c r="H19" s="123">
        <v>7690.1</v>
      </c>
      <c r="I19" s="123">
        <v>7865.3</v>
      </c>
      <c r="J19" s="123">
        <v>8053.2</v>
      </c>
      <c r="K19" s="124">
        <v>8714.7000000000007</v>
      </c>
    </row>
    <row r="20" spans="2:11" ht="5.85" customHeight="1" x14ac:dyDescent="0.25">
      <c r="K20" s="106"/>
    </row>
    <row r="21" spans="2:11" ht="16.649999999999999" customHeight="1" x14ac:dyDescent="0.25">
      <c r="B21" s="20" t="s">
        <v>440</v>
      </c>
      <c r="C21" s="127">
        <v>32334</v>
      </c>
      <c r="D21" s="127">
        <v>32421.4</v>
      </c>
      <c r="E21" s="127">
        <v>32607.599999999999</v>
      </c>
      <c r="F21" s="128">
        <v>32978.300000000003</v>
      </c>
      <c r="G21" s="33"/>
      <c r="H21" s="127">
        <v>33084</v>
      </c>
      <c r="I21" s="127">
        <v>33601.300000000003</v>
      </c>
      <c r="J21" s="127">
        <v>34428.699999999997</v>
      </c>
      <c r="K21" s="128">
        <v>34860.199999999997</v>
      </c>
    </row>
    <row r="22" spans="2:11" ht="6.6" customHeight="1" x14ac:dyDescent="0.25">
      <c r="B22" s="32"/>
      <c r="C22" s="32"/>
      <c r="D22" s="32"/>
      <c r="E22" s="32"/>
      <c r="F22" s="32"/>
      <c r="G22" s="32"/>
      <c r="H22" s="32"/>
      <c r="I22" s="32"/>
      <c r="J22" s="32"/>
      <c r="K22" s="32"/>
    </row>
    <row r="23" spans="2:11" ht="15" customHeight="1" x14ac:dyDescent="0.25">
      <c r="B23" s="257" t="s">
        <v>425</v>
      </c>
      <c r="C23" s="256"/>
      <c r="D23" s="256"/>
      <c r="E23" s="256"/>
      <c r="F23" s="256"/>
      <c r="G23" s="256"/>
      <c r="H23" s="256"/>
      <c r="I23" s="256"/>
      <c r="J23" s="256"/>
      <c r="K23" s="256"/>
    </row>
    <row r="24" spans="2:11" ht="10.95" customHeight="1" x14ac:dyDescent="0.25">
      <c r="B24" s="257" t="s">
        <v>441</v>
      </c>
      <c r="C24" s="256"/>
      <c r="D24" s="256"/>
      <c r="E24" s="256"/>
      <c r="F24" s="256"/>
      <c r="G24" s="256"/>
      <c r="H24" s="256"/>
      <c r="I24" s="256"/>
      <c r="J24" s="256"/>
      <c r="K24" s="256"/>
    </row>
    <row r="25" spans="2:11" ht="15" customHeight="1" x14ac:dyDescent="0.25">
      <c r="B25" s="260" t="s">
        <v>442</v>
      </c>
      <c r="C25" s="256"/>
      <c r="D25" s="256"/>
      <c r="E25" s="256"/>
      <c r="F25" s="256"/>
      <c r="G25" s="256"/>
      <c r="H25" s="256"/>
    </row>
    <row r="26" spans="2:11" ht="15" customHeight="1" x14ac:dyDescent="0.25"/>
    <row r="27" spans="2:11" ht="15" customHeight="1" x14ac:dyDescent="0.25">
      <c r="B27" s="2" t="s">
        <v>40</v>
      </c>
    </row>
    <row r="28" spans="2:11" ht="15" customHeight="1" x14ac:dyDescent="0.25">
      <c r="B28" s="4" t="s">
        <v>382</v>
      </c>
    </row>
    <row r="29" spans="2:11" ht="15" customHeight="1" x14ac:dyDescent="0.25">
      <c r="C29" s="258" t="s">
        <v>17</v>
      </c>
      <c r="D29" s="256"/>
      <c r="E29" s="256"/>
      <c r="F29" s="256"/>
      <c r="H29" s="258" t="s">
        <v>18</v>
      </c>
      <c r="I29" s="256"/>
      <c r="J29" s="256"/>
      <c r="K29" s="256"/>
    </row>
    <row r="30" spans="2:11" ht="5.85" customHeight="1" x14ac:dyDescent="0.25"/>
    <row r="31" spans="2:11" ht="15" customHeight="1" x14ac:dyDescent="0.25">
      <c r="C31" s="5" t="s">
        <v>19</v>
      </c>
      <c r="D31" s="5" t="s">
        <v>20</v>
      </c>
      <c r="E31" s="5" t="s">
        <v>21</v>
      </c>
      <c r="F31" s="6" t="s">
        <v>22</v>
      </c>
      <c r="H31" s="5" t="s">
        <v>19</v>
      </c>
      <c r="I31" s="5" t="s">
        <v>20</v>
      </c>
      <c r="J31" s="5" t="s">
        <v>21</v>
      </c>
      <c r="K31" s="6" t="s">
        <v>22</v>
      </c>
    </row>
    <row r="32" spans="2:11" ht="5.85" customHeight="1" x14ac:dyDescent="0.25"/>
    <row r="33" spans="2:11" ht="5.85" customHeight="1" x14ac:dyDescent="0.25">
      <c r="B33" s="32"/>
      <c r="C33" s="32"/>
      <c r="D33" s="32"/>
      <c r="E33" s="32"/>
      <c r="F33" s="32"/>
      <c r="G33" s="32"/>
      <c r="H33" s="32"/>
      <c r="I33" s="32"/>
      <c r="J33" s="32"/>
      <c r="K33" s="32"/>
    </row>
    <row r="34" spans="2:11" ht="15" customHeight="1" x14ac:dyDescent="0.25">
      <c r="B34" s="29" t="s">
        <v>443</v>
      </c>
      <c r="C34" s="123">
        <v>24775.3</v>
      </c>
      <c r="D34" s="123">
        <v>24758.7</v>
      </c>
      <c r="E34" s="123">
        <v>24821.4</v>
      </c>
      <c r="F34" s="124">
        <v>25044.1</v>
      </c>
      <c r="H34" s="123">
        <v>25056.2</v>
      </c>
      <c r="I34" s="123">
        <v>25396.5</v>
      </c>
      <c r="J34" s="123">
        <v>26034.6</v>
      </c>
      <c r="K34" s="124">
        <v>25803.3</v>
      </c>
    </row>
    <row r="35" spans="2:11" ht="15" customHeight="1" x14ac:dyDescent="0.25">
      <c r="B35" s="29" t="s">
        <v>444</v>
      </c>
      <c r="C35" s="123">
        <v>7247.1</v>
      </c>
      <c r="D35" s="123">
        <v>7340</v>
      </c>
      <c r="E35" s="123">
        <v>7457.2</v>
      </c>
      <c r="F35" s="124">
        <v>7599.2</v>
      </c>
      <c r="H35" s="123">
        <v>7690.1</v>
      </c>
      <c r="I35" s="123">
        <v>7865.3</v>
      </c>
      <c r="J35" s="123">
        <v>8053.2</v>
      </c>
      <c r="K35" s="124">
        <v>8714.7000000000007</v>
      </c>
    </row>
    <row r="36" spans="2:11" ht="5.85" customHeight="1" x14ac:dyDescent="0.25">
      <c r="K36" s="129"/>
    </row>
    <row r="37" spans="2:11" ht="15" customHeight="1" x14ac:dyDescent="0.25">
      <c r="B37" s="20" t="s">
        <v>445</v>
      </c>
      <c r="C37" s="127">
        <v>32022.400000000001</v>
      </c>
      <c r="D37" s="127">
        <v>32098.6</v>
      </c>
      <c r="E37" s="127">
        <v>32278.6</v>
      </c>
      <c r="F37" s="128">
        <v>32643.200000000001</v>
      </c>
      <c r="G37" s="33"/>
      <c r="H37" s="127">
        <v>32746.3</v>
      </c>
      <c r="I37" s="127">
        <v>33261.800000000003</v>
      </c>
      <c r="J37" s="127">
        <v>34087.699999999997</v>
      </c>
      <c r="K37" s="128">
        <v>34518</v>
      </c>
    </row>
    <row r="38" spans="2:11" ht="15" customHeight="1" x14ac:dyDescent="0.25">
      <c r="B38" s="32"/>
      <c r="C38" s="32"/>
      <c r="D38" s="32"/>
      <c r="E38" s="32"/>
      <c r="F38" s="32"/>
      <c r="G38" s="32"/>
      <c r="H38" s="32"/>
      <c r="I38" s="32"/>
      <c r="J38" s="32"/>
      <c r="K38" s="32"/>
    </row>
    <row r="39" spans="2:11" ht="5.85" customHeight="1" x14ac:dyDescent="0.25">
      <c r="B39" s="256"/>
      <c r="C39" s="256"/>
      <c r="D39" s="256"/>
      <c r="E39" s="256"/>
      <c r="F39" s="256"/>
      <c r="G39" s="256"/>
      <c r="H39" s="256"/>
      <c r="I39" s="256"/>
      <c r="J39" s="256"/>
    </row>
    <row r="40" spans="2:11" ht="16.649999999999999" customHeight="1" x14ac:dyDescent="0.25"/>
    <row r="41" spans="2:11" ht="16.649999999999999" customHeight="1" x14ac:dyDescent="0.25">
      <c r="B41" s="2" t="s">
        <v>407</v>
      </c>
    </row>
    <row r="42" spans="2:11" ht="15" customHeight="1" x14ac:dyDescent="0.25">
      <c r="B42" s="4" t="s">
        <v>285</v>
      </c>
    </row>
    <row r="43" spans="2:11" ht="18.45" customHeight="1" x14ac:dyDescent="0.25">
      <c r="C43" s="258" t="s">
        <v>17</v>
      </c>
      <c r="D43" s="256"/>
      <c r="E43" s="256"/>
      <c r="F43" s="256"/>
      <c r="H43" s="258" t="s">
        <v>18</v>
      </c>
      <c r="I43" s="256"/>
      <c r="J43" s="256"/>
      <c r="K43" s="256"/>
    </row>
    <row r="44" spans="2:11" ht="3.45" customHeight="1" x14ac:dyDescent="0.25"/>
    <row r="45" spans="2:11" ht="18.45" customHeight="1" x14ac:dyDescent="0.25">
      <c r="C45" s="5" t="s">
        <v>19</v>
      </c>
      <c r="D45" s="5" t="s">
        <v>20</v>
      </c>
      <c r="E45" s="5" t="s">
        <v>21</v>
      </c>
      <c r="F45" s="6" t="s">
        <v>22</v>
      </c>
      <c r="H45" s="5" t="s">
        <v>19</v>
      </c>
      <c r="I45" s="5" t="s">
        <v>20</v>
      </c>
      <c r="J45" s="5" t="s">
        <v>21</v>
      </c>
      <c r="K45" s="6" t="s">
        <v>22</v>
      </c>
    </row>
    <row r="46" spans="2:11" ht="5.0999999999999996" customHeight="1" x14ac:dyDescent="0.25"/>
    <row r="47" spans="2:11" ht="5.85" customHeight="1" x14ac:dyDescent="0.25">
      <c r="B47" s="32"/>
      <c r="C47" s="32"/>
      <c r="D47" s="32"/>
      <c r="E47" s="32"/>
      <c r="F47" s="32"/>
      <c r="G47" s="32"/>
      <c r="H47" s="32"/>
      <c r="I47" s="32"/>
      <c r="J47" s="32"/>
      <c r="K47" s="32"/>
    </row>
    <row r="48" spans="2:11" ht="15" customHeight="1" x14ac:dyDescent="0.25">
      <c r="B48" s="24" t="s">
        <v>41</v>
      </c>
      <c r="C48" s="25">
        <v>0.63800000000000001</v>
      </c>
      <c r="D48" s="25">
        <v>0.64200000000000002</v>
      </c>
      <c r="E48" s="25">
        <v>0.64500000000000002</v>
      </c>
      <c r="F48" s="26">
        <v>0.65100000000000002</v>
      </c>
      <c r="H48" s="25">
        <v>0.65900000000000003</v>
      </c>
      <c r="I48" s="25">
        <v>0.665991661183434</v>
      </c>
      <c r="J48" s="25">
        <v>0.668704095804037</v>
      </c>
      <c r="K48" s="26">
        <v>0.67305969288841605</v>
      </c>
    </row>
    <row r="49" spans="2:11" ht="15" customHeight="1" x14ac:dyDescent="0.25">
      <c r="B49" s="24" t="s">
        <v>42</v>
      </c>
      <c r="C49" s="130">
        <v>15917.8</v>
      </c>
      <c r="D49" s="130">
        <v>15979.7</v>
      </c>
      <c r="E49" s="130">
        <v>15824.1</v>
      </c>
      <c r="F49" s="131">
        <v>16302.8</v>
      </c>
      <c r="H49" s="130">
        <v>16325</v>
      </c>
      <c r="I49" s="130">
        <v>16523.400000000001</v>
      </c>
      <c r="J49" s="130">
        <v>16767.3</v>
      </c>
      <c r="K49" s="131">
        <v>17358.3</v>
      </c>
    </row>
    <row r="50" spans="2:11" ht="15" customHeight="1" x14ac:dyDescent="0.25">
      <c r="B50" s="29" t="s">
        <v>43</v>
      </c>
      <c r="C50" s="30">
        <v>0.77200000000000002</v>
      </c>
      <c r="D50" s="30">
        <v>0.77800000000000002</v>
      </c>
      <c r="E50" s="30">
        <v>0.76800000000000002</v>
      </c>
      <c r="F50" s="31">
        <v>0.79</v>
      </c>
      <c r="H50" s="30">
        <v>0.79800000000000004</v>
      </c>
      <c r="I50" s="30">
        <v>0.80941122680477595</v>
      </c>
      <c r="J50" s="30">
        <v>0.81426800461288495</v>
      </c>
      <c r="K50" s="31">
        <v>0.87548324526972998</v>
      </c>
    </row>
    <row r="51" spans="2:11" ht="15" customHeight="1" x14ac:dyDescent="0.25">
      <c r="B51" s="24" t="s">
        <v>392</v>
      </c>
      <c r="C51" s="130">
        <v>12773.3</v>
      </c>
      <c r="D51" s="130">
        <v>12500.3</v>
      </c>
      <c r="E51" s="130">
        <v>13362.6</v>
      </c>
      <c r="F51" s="131">
        <v>13502.1</v>
      </c>
      <c r="H51" s="130">
        <v>13728.1</v>
      </c>
      <c r="I51" s="130">
        <v>14110.4</v>
      </c>
      <c r="J51" s="130">
        <v>15089.5</v>
      </c>
      <c r="K51" s="131">
        <v>15407.5</v>
      </c>
    </row>
    <row r="52" spans="2:11" ht="15" customHeight="1" x14ac:dyDescent="0.25">
      <c r="B52" s="29" t="s">
        <v>45</v>
      </c>
      <c r="C52" s="30">
        <v>0.59699999999999998</v>
      </c>
      <c r="D52" s="30">
        <v>0.58599999999999997</v>
      </c>
      <c r="E52" s="30">
        <v>0.624</v>
      </c>
      <c r="F52" s="31">
        <v>0.629</v>
      </c>
      <c r="H52" s="30">
        <v>0.64500000000000002</v>
      </c>
      <c r="I52" s="30">
        <v>0.66410019771504303</v>
      </c>
      <c r="J52" s="30">
        <v>0.70402087398279001</v>
      </c>
      <c r="K52" s="31">
        <v>0.74488885927963999</v>
      </c>
    </row>
    <row r="53" spans="2:11" ht="15" customHeight="1" x14ac:dyDescent="0.25">
      <c r="B53" s="24" t="s">
        <v>427</v>
      </c>
      <c r="C53" s="25">
        <v>1.9E-2</v>
      </c>
      <c r="D53" s="25">
        <v>1.9E-2</v>
      </c>
      <c r="E53" s="25">
        <v>2.1000000000000001E-2</v>
      </c>
      <c r="F53" s="26">
        <v>1.9E-2</v>
      </c>
      <c r="H53" s="25">
        <v>1.9E-2</v>
      </c>
      <c r="I53" s="25">
        <v>1.73662402129569E-2</v>
      </c>
      <c r="J53" s="25">
        <v>1.7285814648838001E-2</v>
      </c>
      <c r="K53" s="26">
        <v>2.0072035095354501E-2</v>
      </c>
    </row>
    <row r="54" spans="2:11" ht="15" customHeight="1" x14ac:dyDescent="0.25">
      <c r="B54" s="102" t="s">
        <v>446</v>
      </c>
      <c r="C54" s="30">
        <v>0.01</v>
      </c>
      <c r="D54" s="30">
        <v>0.01</v>
      </c>
      <c r="E54" s="30">
        <v>0.01</v>
      </c>
      <c r="F54" s="31">
        <v>0.01</v>
      </c>
      <c r="H54" s="30">
        <v>8.9999999999999993E-3</v>
      </c>
      <c r="I54" s="30">
        <v>8.8423918102199291E-3</v>
      </c>
      <c r="J54" s="30">
        <v>9.7795671029963106E-3</v>
      </c>
      <c r="K54" s="31">
        <v>1.0498797369857E-2</v>
      </c>
    </row>
    <row r="55" spans="2:11" ht="15" customHeight="1" x14ac:dyDescent="0.25">
      <c r="B55" s="24" t="s">
        <v>428</v>
      </c>
      <c r="C55" s="25">
        <v>1.9E-2</v>
      </c>
      <c r="D55" s="25">
        <v>1.9E-2</v>
      </c>
      <c r="E55" s="25">
        <v>0.02</v>
      </c>
      <c r="F55" s="26">
        <v>1.9E-2</v>
      </c>
      <c r="H55" s="25">
        <v>1.9E-2</v>
      </c>
      <c r="I55" s="25">
        <v>1.8108908351796401E-2</v>
      </c>
      <c r="J55" s="25">
        <v>1.78299862099386E-2</v>
      </c>
      <c r="K55" s="26">
        <v>1.84034395112397E-2</v>
      </c>
    </row>
    <row r="56" spans="2:11" ht="15" customHeight="1" x14ac:dyDescent="0.25">
      <c r="B56" s="102" t="s">
        <v>446</v>
      </c>
      <c r="C56" s="30">
        <v>0.01</v>
      </c>
      <c r="D56" s="30">
        <v>0.01</v>
      </c>
      <c r="E56" s="30">
        <v>0.01</v>
      </c>
      <c r="F56" s="31">
        <v>0.01</v>
      </c>
      <c r="H56" s="30">
        <v>8.9999999999999993E-3</v>
      </c>
      <c r="I56" s="30">
        <v>9.1462559512786208E-3</v>
      </c>
      <c r="J56" s="30">
        <v>9.3579288250236706E-3</v>
      </c>
      <c r="K56" s="31">
        <v>9.6429851786174799E-3</v>
      </c>
    </row>
    <row r="57" spans="2:11" ht="15" customHeight="1" x14ac:dyDescent="0.25">
      <c r="B57" s="24" t="s">
        <v>429</v>
      </c>
      <c r="C57" s="27">
        <v>14.7</v>
      </c>
      <c r="D57" s="27">
        <v>15</v>
      </c>
      <c r="E57" s="27">
        <v>15.1</v>
      </c>
      <c r="F57" s="28">
        <v>15.1</v>
      </c>
      <c r="H57" s="27">
        <v>14.6</v>
      </c>
      <c r="I57" s="27">
        <v>14.669037080597199</v>
      </c>
      <c r="J57" s="27">
        <v>14.497300712424201</v>
      </c>
      <c r="K57" s="28">
        <v>14.444214060637201</v>
      </c>
    </row>
    <row r="58" spans="2:11" ht="15" customHeight="1" x14ac:dyDescent="0.25">
      <c r="B58" s="102" t="s">
        <v>29</v>
      </c>
      <c r="C58" s="9">
        <v>6.8</v>
      </c>
      <c r="D58" s="9">
        <v>6.9</v>
      </c>
      <c r="E58" s="9">
        <v>7.1</v>
      </c>
      <c r="F58" s="10">
        <v>7.1</v>
      </c>
      <c r="H58" s="9">
        <v>7.2</v>
      </c>
      <c r="I58" s="9">
        <v>7.3793514288316002</v>
      </c>
      <c r="J58" s="9">
        <v>7.3742833507237204</v>
      </c>
      <c r="K58" s="10">
        <v>7.4432454923400497</v>
      </c>
    </row>
    <row r="59" spans="2:11" ht="15" customHeight="1" x14ac:dyDescent="0.25">
      <c r="B59" s="102" t="s">
        <v>446</v>
      </c>
      <c r="C59" s="9">
        <v>24.2</v>
      </c>
      <c r="D59" s="9">
        <v>24.7</v>
      </c>
      <c r="E59" s="9">
        <v>24.8</v>
      </c>
      <c r="F59" s="10">
        <v>24.6</v>
      </c>
      <c r="H59" s="9">
        <v>23.7</v>
      </c>
      <c r="I59" s="9">
        <v>23.7591847268815</v>
      </c>
      <c r="J59" s="9">
        <v>23.628596440930899</v>
      </c>
      <c r="K59" s="10">
        <v>23.7097095327989</v>
      </c>
    </row>
    <row r="60" spans="2:11" ht="15" customHeight="1" x14ac:dyDescent="0.25">
      <c r="B60" s="120" t="s">
        <v>431</v>
      </c>
      <c r="C60" s="121">
        <v>126797</v>
      </c>
      <c r="D60" s="121">
        <v>274846</v>
      </c>
      <c r="E60" s="121">
        <v>442731.4</v>
      </c>
      <c r="F60" s="122">
        <v>613218.6</v>
      </c>
      <c r="H60" s="121">
        <v>177867.8</v>
      </c>
      <c r="I60" s="121">
        <v>381753.67636458803</v>
      </c>
      <c r="J60" s="121">
        <v>601112.27526764502</v>
      </c>
      <c r="K60" s="122">
        <v>846799.92458841403</v>
      </c>
    </row>
    <row r="61" spans="2:11" ht="5.85" customHeight="1" x14ac:dyDescent="0.25">
      <c r="B61" s="32"/>
      <c r="C61" s="32"/>
      <c r="D61" s="32"/>
      <c r="E61" s="32"/>
      <c r="F61" s="32"/>
      <c r="G61" s="32"/>
      <c r="H61" s="32"/>
      <c r="I61" s="32"/>
      <c r="J61" s="32"/>
      <c r="K61" s="32"/>
    </row>
    <row r="62" spans="2:11" ht="15" customHeight="1" x14ac:dyDescent="0.25">
      <c r="B62" s="257" t="s">
        <v>193</v>
      </c>
      <c r="C62" s="256"/>
      <c r="D62" s="256"/>
      <c r="E62" s="256"/>
      <c r="F62" s="256"/>
      <c r="G62" s="256"/>
      <c r="H62" s="256"/>
      <c r="I62" s="256"/>
      <c r="J62" s="256"/>
    </row>
    <row r="63" spans="2:11" ht="70.95" customHeight="1" x14ac:dyDescent="0.25">
      <c r="B63" s="257" t="s">
        <v>447</v>
      </c>
      <c r="C63" s="256"/>
      <c r="D63" s="256"/>
      <c r="E63" s="256"/>
      <c r="F63" s="256"/>
      <c r="G63" s="256"/>
      <c r="H63" s="256"/>
      <c r="I63" s="256"/>
      <c r="J63" s="256"/>
      <c r="K63" s="256"/>
    </row>
    <row r="64" spans="2:11" ht="15.75" customHeight="1" x14ac:dyDescent="0.25">
      <c r="B64" s="256"/>
      <c r="C64" s="256"/>
      <c r="D64" s="256"/>
      <c r="E64" s="256"/>
      <c r="F64" s="256"/>
      <c r="G64" s="256"/>
      <c r="H64" s="256"/>
      <c r="I64" s="256"/>
      <c r="J64" s="256"/>
      <c r="K64" s="256"/>
    </row>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 customHeight="1" x14ac:dyDescent="0.25"/>
    <row r="72" ht="15" customHeight="1" x14ac:dyDescent="0.25"/>
    <row r="73" ht="15" customHeight="1" x14ac:dyDescent="0.25"/>
    <row r="74" ht="15" customHeight="1" x14ac:dyDescent="0.25"/>
    <row r="75" ht="15" customHeight="1" x14ac:dyDescent="0.25"/>
    <row r="76" ht="15" customHeight="1" x14ac:dyDescent="0.25"/>
    <row r="77" ht="15" customHeight="1" x14ac:dyDescent="0.25"/>
    <row r="78" ht="15" customHeight="1" x14ac:dyDescent="0.25"/>
    <row r="79" ht="15" customHeight="1" x14ac:dyDescent="0.25"/>
    <row r="80" ht="15" customHeight="1" x14ac:dyDescent="0.25"/>
    <row r="81" ht="15" customHeight="1" x14ac:dyDescent="0.25"/>
    <row r="82" ht="15" customHeight="1" x14ac:dyDescent="0.25"/>
    <row r="83" ht="15" customHeight="1" x14ac:dyDescent="0.25"/>
    <row r="84" ht="15" customHeight="1" x14ac:dyDescent="0.25"/>
    <row r="85" ht="15" customHeight="1" x14ac:dyDescent="0.25"/>
    <row r="86" ht="15" customHeight="1" x14ac:dyDescent="0.25"/>
    <row r="87" ht="15" customHeight="1" x14ac:dyDescent="0.25"/>
    <row r="88" ht="15" customHeight="1" x14ac:dyDescent="0.25"/>
    <row r="89" ht="15" customHeight="1" x14ac:dyDescent="0.25"/>
    <row r="90" ht="15" customHeight="1" x14ac:dyDescent="0.25"/>
    <row r="91" ht="15" customHeight="1" x14ac:dyDescent="0.25"/>
    <row r="92" ht="15" customHeight="1" x14ac:dyDescent="0.25"/>
    <row r="93" ht="15" customHeight="1" x14ac:dyDescent="0.25"/>
    <row r="94" ht="15" customHeight="1" x14ac:dyDescent="0.25"/>
    <row r="95" ht="15" customHeight="1" x14ac:dyDescent="0.25"/>
    <row r="96" ht="15" customHeight="1" x14ac:dyDescent="0.25"/>
    <row r="97" ht="15" customHeight="1" x14ac:dyDescent="0.25"/>
    <row r="98" ht="15" customHeight="1" x14ac:dyDescent="0.25"/>
    <row r="99" ht="15" customHeight="1" x14ac:dyDescent="0.25"/>
    <row r="100" ht="15" customHeight="1" x14ac:dyDescent="0.25"/>
    <row r="101" ht="15" customHeight="1" x14ac:dyDescent="0.25"/>
    <row r="102" ht="15" customHeight="1" x14ac:dyDescent="0.25"/>
    <row r="103" ht="15" customHeight="1" x14ac:dyDescent="0.25"/>
    <row r="104" ht="15" customHeight="1" x14ac:dyDescent="0.25"/>
    <row r="105" ht="15" customHeight="1" x14ac:dyDescent="0.25"/>
    <row r="106" ht="15" customHeight="1" x14ac:dyDescent="0.25"/>
    <row r="107" ht="15" customHeight="1" x14ac:dyDescent="0.25"/>
    <row r="108" ht="15" customHeight="1" x14ac:dyDescent="0.25"/>
    <row r="109" ht="15" customHeight="1" x14ac:dyDescent="0.25"/>
  </sheetData>
  <mergeCells count="14">
    <mergeCell ref="B64:K64"/>
    <mergeCell ref="B63:K63"/>
    <mergeCell ref="B62:J62"/>
    <mergeCell ref="C29:F29"/>
    <mergeCell ref="B25:H25"/>
    <mergeCell ref="H29:K29"/>
    <mergeCell ref="H43:K43"/>
    <mergeCell ref="B39:J39"/>
    <mergeCell ref="C43:F43"/>
    <mergeCell ref="C4:F4"/>
    <mergeCell ref="F1:H1"/>
    <mergeCell ref="H4:K4"/>
    <mergeCell ref="B24:K24"/>
    <mergeCell ref="B23:K23"/>
  </mergeCells>
  <pageMargins left="0.75" right="0.75" top="1" bottom="1" header="0.5" footer="0.5"/>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B1:N38"/>
  <sheetViews>
    <sheetView showGridLines="0" showRuler="0" topLeftCell="A19" zoomScaleNormal="100" workbookViewId="0">
      <selection activeCell="B37" sqref="B37"/>
    </sheetView>
  </sheetViews>
  <sheetFormatPr baseColWidth="10" defaultColWidth="13.6640625" defaultRowHeight="13.2" x14ac:dyDescent="0.25"/>
  <cols>
    <col min="1" max="1" width="1.88671875" customWidth="1"/>
    <col min="2" max="2" width="60.88671875" customWidth="1"/>
    <col min="3" max="3" width="0.33203125" customWidth="1"/>
    <col min="4" max="8" width="9.88671875" customWidth="1"/>
    <col min="9" max="9" width="1.33203125" customWidth="1"/>
    <col min="10" max="14" width="9.88671875" customWidth="1"/>
    <col min="15" max="15" width="1.6640625" customWidth="1"/>
  </cols>
  <sheetData>
    <row r="1" spans="2:14" ht="16.649999999999999" customHeight="1" x14ac:dyDescent="0.25">
      <c r="B1" s="3" t="s">
        <v>448</v>
      </c>
    </row>
    <row r="2" spans="2:14" ht="16.649999999999999" customHeight="1" x14ac:dyDescent="0.25">
      <c r="B2" s="3" t="s">
        <v>47</v>
      </c>
    </row>
    <row r="3" spans="2:14" ht="16.649999999999999" customHeight="1" x14ac:dyDescent="0.25">
      <c r="B3" s="4" t="s">
        <v>48</v>
      </c>
    </row>
    <row r="4" spans="2:14" ht="18.45" customHeight="1" x14ac:dyDescent="0.25">
      <c r="D4" s="258" t="s">
        <v>17</v>
      </c>
      <c r="E4" s="256"/>
      <c r="F4" s="256"/>
      <c r="G4" s="256"/>
      <c r="H4" s="256"/>
      <c r="J4" s="258" t="s">
        <v>18</v>
      </c>
      <c r="K4" s="256"/>
      <c r="L4" s="256"/>
      <c r="M4" s="256"/>
      <c r="N4" s="256"/>
    </row>
    <row r="5" spans="2:14" ht="4.2" customHeight="1" x14ac:dyDescent="0.25"/>
    <row r="6" spans="2:14" ht="16.649999999999999" customHeight="1" x14ac:dyDescent="0.25">
      <c r="D6" s="5" t="s">
        <v>49</v>
      </c>
      <c r="E6" s="5" t="s">
        <v>50</v>
      </c>
      <c r="F6" s="5" t="s">
        <v>51</v>
      </c>
      <c r="G6" s="6" t="s">
        <v>52</v>
      </c>
      <c r="H6" s="6" t="s">
        <v>53</v>
      </c>
      <c r="J6" s="5" t="s">
        <v>49</v>
      </c>
      <c r="K6" s="5" t="s">
        <v>50</v>
      </c>
      <c r="L6" s="5" t="s">
        <v>51</v>
      </c>
      <c r="M6" s="6" t="s">
        <v>52</v>
      </c>
      <c r="N6" s="6" t="s">
        <v>53</v>
      </c>
    </row>
    <row r="7" spans="2:14" ht="5.0999999999999996" customHeight="1" x14ac:dyDescent="0.25"/>
    <row r="8" spans="2:14" ht="5.0999999999999996" customHeight="1" x14ac:dyDescent="0.25">
      <c r="B8" s="32"/>
      <c r="C8" s="32"/>
      <c r="D8" s="32"/>
      <c r="E8" s="32"/>
      <c r="F8" s="32"/>
      <c r="G8" s="32"/>
      <c r="H8" s="32"/>
      <c r="I8" s="32"/>
      <c r="J8" s="32"/>
      <c r="K8" s="32"/>
      <c r="L8" s="32"/>
      <c r="M8" s="32"/>
      <c r="N8" s="32"/>
    </row>
    <row r="9" spans="2:14" ht="16.649999999999999" customHeight="1" x14ac:dyDescent="0.25">
      <c r="B9" s="36" t="s">
        <v>54</v>
      </c>
      <c r="D9" s="37">
        <v>2705</v>
      </c>
      <c r="E9" s="37">
        <v>2522</v>
      </c>
      <c r="F9" s="37">
        <v>2345</v>
      </c>
      <c r="G9" s="38">
        <v>2553</v>
      </c>
      <c r="H9" s="38">
        <v>10126</v>
      </c>
      <c r="J9" s="37">
        <v>2563</v>
      </c>
      <c r="K9" s="37">
        <v>2466.5625329</v>
      </c>
      <c r="L9" s="37">
        <v>2506.7299954999999</v>
      </c>
      <c r="M9" s="38">
        <v>2498.7317681</v>
      </c>
      <c r="N9" s="38">
        <v>10035.151911499999</v>
      </c>
    </row>
    <row r="10" spans="2:14" ht="14.25" customHeight="1" x14ac:dyDescent="0.25">
      <c r="B10" s="24" t="s">
        <v>449</v>
      </c>
      <c r="D10" s="37">
        <v>1696</v>
      </c>
      <c r="E10" s="37">
        <v>1589</v>
      </c>
      <c r="F10" s="37">
        <v>1463</v>
      </c>
      <c r="G10" s="38">
        <v>1624</v>
      </c>
      <c r="H10" s="38">
        <v>6371</v>
      </c>
      <c r="J10" s="37">
        <v>1654</v>
      </c>
      <c r="K10" s="37">
        <v>1582.0212608899999</v>
      </c>
      <c r="L10" s="37">
        <v>1625.1313684300001</v>
      </c>
      <c r="M10" s="38">
        <v>1637.56627979</v>
      </c>
      <c r="N10" s="38">
        <v>6498.3964225299997</v>
      </c>
    </row>
    <row r="11" spans="2:14" ht="22.5" customHeight="1" x14ac:dyDescent="0.25">
      <c r="B11" s="102" t="s">
        <v>415</v>
      </c>
      <c r="D11" s="39">
        <v>1599</v>
      </c>
      <c r="E11" s="39">
        <v>1476</v>
      </c>
      <c r="F11" s="39">
        <v>1355</v>
      </c>
      <c r="G11" s="40">
        <v>1493</v>
      </c>
      <c r="H11" s="40">
        <v>5924</v>
      </c>
      <c r="J11" s="39">
        <v>1514</v>
      </c>
      <c r="K11" s="39">
        <v>1438.73615133</v>
      </c>
      <c r="L11" s="39">
        <v>1478.7833613400001</v>
      </c>
      <c r="M11" s="40">
        <v>1454.1633364700001</v>
      </c>
      <c r="N11" s="40">
        <v>5885.5848097500002</v>
      </c>
    </row>
    <row r="12" spans="2:14" ht="16.649999999999999" customHeight="1" x14ac:dyDescent="0.25">
      <c r="B12" s="11" t="s">
        <v>416</v>
      </c>
      <c r="D12" s="39">
        <v>1239</v>
      </c>
      <c r="E12" s="39">
        <v>1157</v>
      </c>
      <c r="F12" s="39">
        <v>1076</v>
      </c>
      <c r="G12" s="40">
        <v>1187</v>
      </c>
      <c r="H12" s="40">
        <v>4659</v>
      </c>
      <c r="J12" s="39">
        <v>1248</v>
      </c>
      <c r="K12" s="39">
        <v>1179.44131741</v>
      </c>
      <c r="L12" s="39">
        <v>1182.1099983199999</v>
      </c>
      <c r="M12" s="40">
        <v>1190.5366873600001</v>
      </c>
      <c r="N12" s="40">
        <v>4800.1349927000001</v>
      </c>
    </row>
    <row r="13" spans="2:14" ht="16.649999999999999" customHeight="1" x14ac:dyDescent="0.25">
      <c r="B13" s="102" t="s">
        <v>417</v>
      </c>
      <c r="D13" s="39">
        <v>97</v>
      </c>
      <c r="E13" s="39">
        <v>112</v>
      </c>
      <c r="F13" s="39">
        <v>108</v>
      </c>
      <c r="G13" s="40">
        <v>131</v>
      </c>
      <c r="H13" s="40">
        <v>448</v>
      </c>
      <c r="J13" s="39">
        <v>140</v>
      </c>
      <c r="K13" s="39">
        <v>143.28510956</v>
      </c>
      <c r="L13" s="39">
        <v>146.34800709000001</v>
      </c>
      <c r="M13" s="40">
        <v>183.40294331999999</v>
      </c>
      <c r="N13" s="40">
        <v>612.81161278000002</v>
      </c>
    </row>
    <row r="14" spans="2:14" ht="16.649999999999999" customHeight="1" x14ac:dyDescent="0.25">
      <c r="B14" s="24" t="s">
        <v>450</v>
      </c>
      <c r="D14" s="37">
        <v>1009</v>
      </c>
      <c r="E14" s="37">
        <v>934</v>
      </c>
      <c r="F14" s="37">
        <v>882</v>
      </c>
      <c r="G14" s="38">
        <v>930</v>
      </c>
      <c r="H14" s="38">
        <v>3754</v>
      </c>
      <c r="J14" s="37">
        <v>909</v>
      </c>
      <c r="K14" s="37">
        <v>884.54129622000005</v>
      </c>
      <c r="L14" s="37">
        <v>881.59879963999902</v>
      </c>
      <c r="M14" s="38">
        <v>861.16536605000101</v>
      </c>
      <c r="N14" s="38">
        <v>3536.7554120300001</v>
      </c>
    </row>
    <row r="15" spans="2:14" ht="16.649999999999999" customHeight="1" x14ac:dyDescent="0.25">
      <c r="B15" s="102" t="s">
        <v>419</v>
      </c>
      <c r="D15" s="39">
        <v>458</v>
      </c>
      <c r="E15" s="39">
        <v>440</v>
      </c>
      <c r="F15" s="39">
        <v>434</v>
      </c>
      <c r="G15" s="40">
        <v>473</v>
      </c>
      <c r="H15" s="40">
        <v>1804</v>
      </c>
      <c r="J15" s="39">
        <v>470</v>
      </c>
      <c r="K15" s="39">
        <v>466.94843092000002</v>
      </c>
      <c r="L15" s="39">
        <v>489.53413431000001</v>
      </c>
      <c r="M15" s="40">
        <v>494.29955668000002</v>
      </c>
      <c r="N15" s="40">
        <v>1920.3010767999999</v>
      </c>
    </row>
    <row r="16" spans="2:14" ht="16.649999999999999" customHeight="1" x14ac:dyDescent="0.25">
      <c r="B16" s="102" t="s">
        <v>451</v>
      </c>
      <c r="D16" s="39">
        <v>118</v>
      </c>
      <c r="E16" s="39">
        <v>111</v>
      </c>
      <c r="F16" s="39">
        <v>107</v>
      </c>
      <c r="G16" s="40">
        <v>114</v>
      </c>
      <c r="H16" s="40">
        <v>450</v>
      </c>
      <c r="J16" s="39">
        <v>110</v>
      </c>
      <c r="K16" s="39">
        <v>105.76694727</v>
      </c>
      <c r="L16" s="39">
        <v>102.22538561</v>
      </c>
      <c r="M16" s="40">
        <v>96.13356589</v>
      </c>
      <c r="N16" s="40">
        <v>414.22894063000001</v>
      </c>
    </row>
    <row r="17" spans="2:14" ht="16.649999999999999" customHeight="1" x14ac:dyDescent="0.25">
      <c r="B17" s="102" t="s">
        <v>420</v>
      </c>
      <c r="D17" s="39">
        <v>432</v>
      </c>
      <c r="E17" s="39">
        <v>384</v>
      </c>
      <c r="F17" s="39">
        <v>341</v>
      </c>
      <c r="G17" s="40">
        <v>343</v>
      </c>
      <c r="H17" s="40">
        <v>1501</v>
      </c>
      <c r="J17" s="39">
        <v>330</v>
      </c>
      <c r="K17" s="39">
        <v>311.82591803000003</v>
      </c>
      <c r="L17" s="39">
        <v>289.83927971999998</v>
      </c>
      <c r="M17" s="40">
        <v>270.73224348000002</v>
      </c>
      <c r="N17" s="40">
        <v>1202.2253946000001</v>
      </c>
    </row>
    <row r="18" spans="2:14" ht="16.649999999999999" customHeight="1" x14ac:dyDescent="0.25">
      <c r="B18" s="2" t="s">
        <v>55</v>
      </c>
      <c r="D18" s="39">
        <v>30</v>
      </c>
      <c r="E18" s="39">
        <v>31</v>
      </c>
      <c r="F18" s="39">
        <v>27</v>
      </c>
      <c r="G18" s="40">
        <v>30</v>
      </c>
      <c r="H18" s="40">
        <v>117</v>
      </c>
      <c r="J18" s="39">
        <v>33</v>
      </c>
      <c r="K18" s="39">
        <v>39.859148300000001</v>
      </c>
      <c r="L18" s="39">
        <v>42.399112600000002</v>
      </c>
      <c r="M18" s="40">
        <v>45.376251199999999</v>
      </c>
      <c r="N18" s="40">
        <v>160.3940561</v>
      </c>
    </row>
    <row r="19" spans="2:14" ht="16.649999999999999" customHeight="1" x14ac:dyDescent="0.25">
      <c r="B19" s="2" t="s">
        <v>56</v>
      </c>
      <c r="D19" s="39">
        <v>-1740</v>
      </c>
      <c r="E19" s="39">
        <v>-1233</v>
      </c>
      <c r="F19" s="39">
        <v>-1312</v>
      </c>
      <c r="G19" s="40">
        <v>-1636</v>
      </c>
      <c r="H19" s="40">
        <v>-5921</v>
      </c>
      <c r="J19" s="39">
        <v>-1551</v>
      </c>
      <c r="K19" s="39">
        <v>-1500.2845600000001</v>
      </c>
      <c r="L19" s="39">
        <v>-1528.0739407000001</v>
      </c>
      <c r="M19" s="40">
        <v>-1466.6605311999999</v>
      </c>
      <c r="N19" s="40">
        <v>-6046.3999065999997</v>
      </c>
    </row>
    <row r="20" spans="2:14" ht="16.649999999999999" customHeight="1" x14ac:dyDescent="0.25">
      <c r="B20" s="29" t="s">
        <v>57</v>
      </c>
      <c r="D20" s="39">
        <v>-504</v>
      </c>
      <c r="E20" s="39">
        <v>-530</v>
      </c>
      <c r="F20" s="39">
        <v>-465</v>
      </c>
      <c r="G20" s="40">
        <v>-541</v>
      </c>
      <c r="H20" s="40">
        <v>-2039</v>
      </c>
      <c r="J20" s="39">
        <v>-440</v>
      </c>
      <c r="K20" s="39">
        <v>-405.28177870000002</v>
      </c>
      <c r="L20" s="39">
        <v>-415.17349430000002</v>
      </c>
      <c r="M20" s="40">
        <v>-425.44213059999998</v>
      </c>
      <c r="N20" s="40">
        <v>-1685.9511094</v>
      </c>
    </row>
    <row r="21" spans="2:14" ht="16.649999999999999" customHeight="1" x14ac:dyDescent="0.25">
      <c r="B21" s="29" t="s">
        <v>58</v>
      </c>
      <c r="D21" s="39">
        <v>-279</v>
      </c>
      <c r="E21" s="39">
        <v>-295</v>
      </c>
      <c r="F21" s="39">
        <v>-234</v>
      </c>
      <c r="G21" s="40">
        <v>-272</v>
      </c>
      <c r="H21" s="40">
        <v>-1080</v>
      </c>
      <c r="J21" s="39">
        <v>-249</v>
      </c>
      <c r="K21" s="39">
        <v>-250.07538360000001</v>
      </c>
      <c r="L21" s="39">
        <v>-258.10165490000003</v>
      </c>
      <c r="M21" s="40">
        <v>-269.9733124</v>
      </c>
      <c r="N21" s="40">
        <v>-1027.5191232</v>
      </c>
    </row>
    <row r="22" spans="2:14" ht="16.649999999999999" customHeight="1" x14ac:dyDescent="0.25">
      <c r="B22" s="29" t="s">
        <v>59</v>
      </c>
      <c r="D22" s="39">
        <v>-957</v>
      </c>
      <c r="E22" s="39">
        <v>-408</v>
      </c>
      <c r="F22" s="39">
        <v>-613</v>
      </c>
      <c r="G22" s="40">
        <v>-824</v>
      </c>
      <c r="H22" s="40">
        <v>-2801</v>
      </c>
      <c r="J22" s="39">
        <v>-862</v>
      </c>
      <c r="K22" s="39">
        <v>-844.92739770000003</v>
      </c>
      <c r="L22" s="39">
        <v>-854.79879149999999</v>
      </c>
      <c r="M22" s="40">
        <v>-771.24508820000005</v>
      </c>
      <c r="N22" s="40">
        <v>-3332.929674</v>
      </c>
    </row>
    <row r="23" spans="2:14" ht="16.649999999999999" customHeight="1" x14ac:dyDescent="0.25">
      <c r="B23" s="2" t="s">
        <v>60</v>
      </c>
      <c r="D23" s="39">
        <v>-15</v>
      </c>
      <c r="E23" s="39">
        <v>-43</v>
      </c>
      <c r="F23" s="39">
        <v>5</v>
      </c>
      <c r="G23" s="40">
        <v>13</v>
      </c>
      <c r="H23" s="40">
        <v>-41</v>
      </c>
      <c r="J23" s="39">
        <v>-4</v>
      </c>
      <c r="K23" s="39">
        <v>-7.1102265999999803</v>
      </c>
      <c r="L23" s="39">
        <v>9.8219391999999903</v>
      </c>
      <c r="M23" s="40">
        <v>20.921991200000001</v>
      </c>
      <c r="N23" s="40">
        <v>19.274997500000001</v>
      </c>
    </row>
    <row r="24" spans="2:14" ht="16.649999999999999" customHeight="1" x14ac:dyDescent="0.25">
      <c r="B24" s="2" t="s">
        <v>61</v>
      </c>
      <c r="D24" s="41">
        <v>-0.4</v>
      </c>
      <c r="E24" s="39">
        <v>-1.2</v>
      </c>
      <c r="F24" s="39">
        <v>8.6999999999999993</v>
      </c>
      <c r="G24" s="40">
        <v>6</v>
      </c>
      <c r="H24" s="40">
        <v>13</v>
      </c>
      <c r="J24" s="39">
        <v>10</v>
      </c>
      <c r="K24" s="39">
        <v>2.0311289000000001</v>
      </c>
      <c r="L24" s="39">
        <v>41.7084166</v>
      </c>
      <c r="M24" s="40">
        <v>44.099572000000002</v>
      </c>
      <c r="N24" s="40">
        <v>97.383757099999997</v>
      </c>
    </row>
    <row r="25" spans="2:14" ht="16.649999999999999" customHeight="1" x14ac:dyDescent="0.25">
      <c r="B25" s="2" t="s">
        <v>62</v>
      </c>
      <c r="D25" s="39">
        <v>2</v>
      </c>
      <c r="E25" s="39">
        <v>-1</v>
      </c>
      <c r="F25" s="39">
        <v>1</v>
      </c>
      <c r="G25" s="40">
        <v>14</v>
      </c>
      <c r="H25" s="40">
        <v>17</v>
      </c>
      <c r="J25" s="41">
        <v>-0.1</v>
      </c>
      <c r="K25" s="41">
        <v>-0.25363059999999998</v>
      </c>
      <c r="L25" s="39">
        <v>-1.7801305999999999</v>
      </c>
      <c r="M25" s="40">
        <v>-1.6815221</v>
      </c>
      <c r="N25" s="40">
        <v>-3.8367282999999999</v>
      </c>
    </row>
    <row r="26" spans="2:14" ht="16.649999999999999" customHeight="1" x14ac:dyDescent="0.25">
      <c r="B26" s="36" t="s">
        <v>64</v>
      </c>
      <c r="D26" s="37">
        <v>982</v>
      </c>
      <c r="E26" s="37">
        <v>1275</v>
      </c>
      <c r="F26" s="37">
        <v>1075</v>
      </c>
      <c r="G26" s="38">
        <v>979</v>
      </c>
      <c r="H26" s="38">
        <v>4311</v>
      </c>
      <c r="J26" s="37">
        <v>1050</v>
      </c>
      <c r="K26" s="37">
        <v>1000.8043928</v>
      </c>
      <c r="L26" s="37">
        <v>1070.8053927000001</v>
      </c>
      <c r="M26" s="38">
        <v>1140.7875291</v>
      </c>
      <c r="N26" s="38">
        <v>4261.9680871999999</v>
      </c>
    </row>
    <row r="27" spans="2:14" ht="16.649999999999999" customHeight="1" x14ac:dyDescent="0.25">
      <c r="B27" s="46" t="s">
        <v>65</v>
      </c>
      <c r="D27" s="47">
        <v>0.36299999999999999</v>
      </c>
      <c r="E27" s="47">
        <v>0.505</v>
      </c>
      <c r="F27" s="47">
        <v>0.45900000000000002</v>
      </c>
      <c r="G27" s="48">
        <v>0.38400000000000001</v>
      </c>
      <c r="H27" s="48">
        <v>0.42599999999999999</v>
      </c>
      <c r="J27" s="47">
        <v>0.40899999999999997</v>
      </c>
      <c r="K27" s="47">
        <v>0.40574863983818299</v>
      </c>
      <c r="L27" s="47">
        <v>0.42717221025889301</v>
      </c>
      <c r="M27" s="48">
        <v>0.45654661443210398</v>
      </c>
      <c r="N27" s="48">
        <v>0.42470389335271602</v>
      </c>
    </row>
    <row r="28" spans="2:14" ht="16.649999999999999" customHeight="1" x14ac:dyDescent="0.25">
      <c r="B28" s="36" t="s">
        <v>377</v>
      </c>
      <c r="D28" s="37">
        <v>388</v>
      </c>
      <c r="E28" s="37">
        <v>504</v>
      </c>
      <c r="F28" s="37">
        <v>530</v>
      </c>
      <c r="G28" s="38">
        <v>488</v>
      </c>
      <c r="H28" s="38">
        <v>1910</v>
      </c>
      <c r="J28" s="37">
        <v>396</v>
      </c>
      <c r="K28" s="37">
        <v>537.70063119999998</v>
      </c>
      <c r="L28" s="37">
        <v>552.65668349999999</v>
      </c>
      <c r="M28" s="38">
        <v>518.54017490000001</v>
      </c>
      <c r="N28" s="38">
        <v>2004.9159540000001</v>
      </c>
    </row>
    <row r="29" spans="2:14" ht="16.649999999999999" customHeight="1" x14ac:dyDescent="0.25">
      <c r="B29" s="29" t="s">
        <v>111</v>
      </c>
      <c r="D29" s="39">
        <v>0</v>
      </c>
      <c r="E29" s="39">
        <v>0</v>
      </c>
      <c r="F29" s="39">
        <v>0</v>
      </c>
      <c r="G29" s="40">
        <v>2</v>
      </c>
      <c r="H29" s="40">
        <v>2</v>
      </c>
      <c r="J29" s="39">
        <v>0</v>
      </c>
      <c r="K29" s="39">
        <v>0</v>
      </c>
      <c r="L29" s="39">
        <v>0</v>
      </c>
      <c r="M29" s="40">
        <v>0</v>
      </c>
      <c r="N29" s="40">
        <v>0</v>
      </c>
    </row>
    <row r="30" spans="2:14" ht="16.649999999999999" customHeight="1" x14ac:dyDescent="0.25">
      <c r="B30" s="36" t="s">
        <v>378</v>
      </c>
      <c r="D30" s="37">
        <v>594</v>
      </c>
      <c r="E30" s="37">
        <v>771</v>
      </c>
      <c r="F30" s="37">
        <v>545</v>
      </c>
      <c r="G30" s="38">
        <v>491</v>
      </c>
      <c r="H30" s="38">
        <v>2401</v>
      </c>
      <c r="J30" s="37">
        <v>654</v>
      </c>
      <c r="K30" s="37">
        <v>463.10376159999998</v>
      </c>
      <c r="L30" s="37">
        <v>518.14870919999998</v>
      </c>
      <c r="M30" s="38">
        <v>622.24735420000002</v>
      </c>
      <c r="N30" s="38">
        <v>2257.0521331999998</v>
      </c>
    </row>
    <row r="31" spans="2:14" ht="6.6" customHeight="1" x14ac:dyDescent="0.25"/>
    <row r="32" spans="2:14" ht="4.5" customHeight="1" x14ac:dyDescent="0.25">
      <c r="B32" s="32"/>
      <c r="C32" s="32"/>
      <c r="D32" s="32"/>
      <c r="E32" s="32"/>
      <c r="F32" s="32"/>
      <c r="G32" s="32"/>
      <c r="H32" s="32"/>
      <c r="I32" s="32"/>
      <c r="J32" s="32"/>
      <c r="K32" s="32"/>
      <c r="L32" s="32"/>
      <c r="M32" s="32"/>
      <c r="N32" s="32"/>
    </row>
    <row r="33" spans="2:14" ht="15" customHeight="1" x14ac:dyDescent="0.25">
      <c r="B33" s="257" t="s">
        <v>78</v>
      </c>
      <c r="C33" s="256"/>
      <c r="D33" s="256"/>
      <c r="E33" s="256"/>
      <c r="F33" s="256"/>
      <c r="G33" s="256"/>
      <c r="H33" s="256"/>
      <c r="I33" s="256"/>
      <c r="J33" s="256"/>
      <c r="K33" s="256"/>
      <c r="L33" s="256"/>
      <c r="M33" s="256"/>
      <c r="N33" s="256"/>
    </row>
    <row r="34" spans="2:14" ht="15" customHeight="1" x14ac:dyDescent="0.25">
      <c r="B34" s="263" t="s">
        <v>80</v>
      </c>
      <c r="C34" s="263"/>
      <c r="D34" s="263"/>
      <c r="E34" s="263"/>
      <c r="F34" s="263"/>
      <c r="G34" s="263"/>
      <c r="H34" s="263"/>
      <c r="I34" s="263"/>
      <c r="J34" s="263"/>
      <c r="K34" s="263"/>
      <c r="L34" s="263"/>
      <c r="M34" s="263"/>
      <c r="N34" s="263"/>
    </row>
    <row r="35" spans="2:14" ht="15" customHeight="1" x14ac:dyDescent="0.25">
      <c r="B35" s="263" t="s">
        <v>379</v>
      </c>
      <c r="C35" s="256"/>
      <c r="D35" s="256"/>
      <c r="E35" s="256"/>
      <c r="F35" s="256"/>
      <c r="G35" s="256"/>
      <c r="H35" s="256"/>
      <c r="I35" s="256"/>
      <c r="J35" s="256"/>
      <c r="K35" s="256"/>
      <c r="L35" s="256"/>
      <c r="M35" s="256"/>
      <c r="N35" s="256"/>
    </row>
    <row r="36" spans="2:14" ht="31.65" customHeight="1" x14ac:dyDescent="0.25">
      <c r="B36" s="263" t="s">
        <v>452</v>
      </c>
      <c r="C36" s="256"/>
      <c r="D36" s="256"/>
      <c r="E36" s="256"/>
      <c r="F36" s="256"/>
      <c r="G36" s="256"/>
      <c r="H36" s="256"/>
      <c r="I36" s="256"/>
      <c r="J36" s="256"/>
      <c r="K36" s="256"/>
      <c r="L36" s="256"/>
      <c r="M36" s="256"/>
      <c r="N36" s="256"/>
    </row>
    <row r="37" spans="2:14" ht="20.85" customHeight="1" x14ac:dyDescent="0.25"/>
    <row r="38" spans="2:14" ht="15" customHeight="1" x14ac:dyDescent="0.25"/>
  </sheetData>
  <mergeCells count="6">
    <mergeCell ref="D4:H4"/>
    <mergeCell ref="J4:N4"/>
    <mergeCell ref="B36:N36"/>
    <mergeCell ref="B35:N35"/>
    <mergeCell ref="B34:N34"/>
    <mergeCell ref="B33:N33"/>
  </mergeCells>
  <pageMargins left="0.75" right="0.75" top="1" bottom="1" header="0.5" footer="0.5"/>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B1:K72"/>
  <sheetViews>
    <sheetView showGridLines="0" showRuler="0" topLeftCell="A46" zoomScaleNormal="100" workbookViewId="0"/>
  </sheetViews>
  <sheetFormatPr baseColWidth="10" defaultColWidth="13.6640625" defaultRowHeight="13.2" x14ac:dyDescent="0.25"/>
  <cols>
    <col min="1" max="1" width="1.88671875" customWidth="1"/>
    <col min="2" max="2" width="46.33203125" customWidth="1"/>
    <col min="3" max="6" width="9.88671875" customWidth="1"/>
    <col min="7" max="7" width="1.33203125" customWidth="1"/>
    <col min="8" max="11" width="9.88671875" customWidth="1"/>
    <col min="12" max="12" width="1.6640625" customWidth="1"/>
  </cols>
  <sheetData>
    <row r="1" spans="2:11" ht="16.649999999999999" customHeight="1" x14ac:dyDescent="0.25">
      <c r="B1" s="2" t="s">
        <v>448</v>
      </c>
    </row>
    <row r="2" spans="2:11" ht="16.649999999999999" customHeight="1" x14ac:dyDescent="0.25">
      <c r="B2" s="2" t="s">
        <v>15</v>
      </c>
    </row>
    <row r="3" spans="2:11" ht="16.649999999999999" customHeight="1" x14ac:dyDescent="0.25">
      <c r="B3" s="4" t="s">
        <v>16</v>
      </c>
    </row>
    <row r="4" spans="2:11" ht="18.45" customHeight="1" x14ac:dyDescent="0.25">
      <c r="C4" s="258" t="s">
        <v>17</v>
      </c>
      <c r="D4" s="256"/>
      <c r="E4" s="256"/>
      <c r="F4" s="256"/>
      <c r="H4" s="258" t="s">
        <v>18</v>
      </c>
      <c r="I4" s="256"/>
      <c r="J4" s="256"/>
      <c r="K4" s="256"/>
    </row>
    <row r="5" spans="2:11" ht="4.2" customHeight="1" x14ac:dyDescent="0.25"/>
    <row r="6" spans="2:11" ht="16.649999999999999" customHeight="1" x14ac:dyDescent="0.25">
      <c r="C6" s="5" t="s">
        <v>19</v>
      </c>
      <c r="D6" s="5" t="s">
        <v>20</v>
      </c>
      <c r="E6" s="5" t="s">
        <v>21</v>
      </c>
      <c r="F6" s="6" t="s">
        <v>22</v>
      </c>
      <c r="H6" s="5" t="s">
        <v>19</v>
      </c>
      <c r="I6" s="5" t="s">
        <v>20</v>
      </c>
      <c r="J6" s="5" t="s">
        <v>21</v>
      </c>
      <c r="K6" s="6" t="s">
        <v>22</v>
      </c>
    </row>
    <row r="7" spans="2:11" ht="5.0999999999999996" customHeight="1" x14ac:dyDescent="0.25"/>
    <row r="8" spans="2:11" ht="5.0999999999999996" customHeight="1" x14ac:dyDescent="0.25">
      <c r="B8" s="32"/>
      <c r="C8" s="32"/>
      <c r="D8" s="32"/>
      <c r="E8" s="32"/>
      <c r="F8" s="32"/>
      <c r="G8" s="32"/>
      <c r="H8" s="32"/>
      <c r="I8" s="32"/>
      <c r="J8" s="32"/>
      <c r="K8" s="32"/>
    </row>
    <row r="9" spans="2:11" ht="16.649999999999999" customHeight="1" x14ac:dyDescent="0.25">
      <c r="B9" s="24" t="s">
        <v>23</v>
      </c>
      <c r="C9" s="27">
        <v>97905.1</v>
      </c>
      <c r="D9" s="27">
        <v>97897.8</v>
      </c>
      <c r="E9" s="27">
        <v>96817.2</v>
      </c>
      <c r="F9" s="28">
        <v>95287.2</v>
      </c>
      <c r="H9" s="27">
        <v>95091.7</v>
      </c>
      <c r="I9" s="27">
        <v>94458.3</v>
      </c>
      <c r="J9" s="27">
        <v>93815</v>
      </c>
      <c r="K9" s="28">
        <v>93718.9</v>
      </c>
    </row>
    <row r="10" spans="2:11" ht="14.25" customHeight="1" x14ac:dyDescent="0.25">
      <c r="B10" s="102" t="s">
        <v>24</v>
      </c>
      <c r="C10" s="9">
        <v>13679.5</v>
      </c>
      <c r="D10" s="9">
        <v>13459.7</v>
      </c>
      <c r="E10" s="9">
        <v>13209.6</v>
      </c>
      <c r="F10" s="10">
        <v>13004.6</v>
      </c>
      <c r="H10" s="9">
        <v>12557.9</v>
      </c>
      <c r="I10" s="9">
        <v>11891</v>
      </c>
      <c r="J10" s="9">
        <v>11384.9</v>
      </c>
      <c r="K10" s="10">
        <v>10817</v>
      </c>
    </row>
    <row r="11" spans="2:11" ht="22.5" customHeight="1" x14ac:dyDescent="0.25">
      <c r="B11" s="102" t="s">
        <v>25</v>
      </c>
      <c r="C11" s="9">
        <v>7544.9</v>
      </c>
      <c r="D11" s="9">
        <v>7569.9</v>
      </c>
      <c r="E11" s="9">
        <v>7583.4</v>
      </c>
      <c r="F11" s="10">
        <v>7564.7</v>
      </c>
      <c r="H11" s="9">
        <v>7493.2</v>
      </c>
      <c r="I11" s="9">
        <v>7371.7</v>
      </c>
      <c r="J11" s="9">
        <v>7222.9</v>
      </c>
      <c r="K11" s="10">
        <v>7009.2</v>
      </c>
    </row>
    <row r="12" spans="2:11" ht="16.649999999999999" customHeight="1" x14ac:dyDescent="0.25">
      <c r="B12" s="105" t="s">
        <v>26</v>
      </c>
      <c r="C12" s="9">
        <v>7476.6</v>
      </c>
      <c r="D12" s="9">
        <v>7489.9</v>
      </c>
      <c r="E12" s="9">
        <v>7502.6</v>
      </c>
      <c r="F12" s="10">
        <v>7485.2</v>
      </c>
      <c r="H12" s="9">
        <v>7414.4</v>
      </c>
      <c r="I12" s="9">
        <v>7297.1</v>
      </c>
      <c r="J12" s="9">
        <v>7150.8</v>
      </c>
      <c r="K12" s="10">
        <v>6938.9</v>
      </c>
    </row>
    <row r="13" spans="2:11" ht="16.649999999999999" customHeight="1" x14ac:dyDescent="0.25">
      <c r="B13" s="12" t="s">
        <v>453</v>
      </c>
      <c r="C13" s="9">
        <v>4643.2</v>
      </c>
      <c r="D13" s="9">
        <v>4791.7</v>
      </c>
      <c r="E13" s="9">
        <v>4917.3</v>
      </c>
      <c r="F13" s="10">
        <v>4991.1000000000004</v>
      </c>
      <c r="H13" s="9">
        <v>5031.5</v>
      </c>
      <c r="I13" s="9">
        <v>5041.1000000000004</v>
      </c>
      <c r="J13" s="9">
        <v>5055.3999999999996</v>
      </c>
      <c r="K13" s="10">
        <v>5022.8</v>
      </c>
    </row>
    <row r="14" spans="2:11" ht="16.649999999999999" customHeight="1" x14ac:dyDescent="0.25">
      <c r="B14" s="102" t="s">
        <v>384</v>
      </c>
      <c r="C14" s="9">
        <v>75089.3</v>
      </c>
      <c r="D14" s="9">
        <v>75253.899999999994</v>
      </c>
      <c r="E14" s="9">
        <v>74423.600000000006</v>
      </c>
      <c r="F14" s="10">
        <v>73151.3</v>
      </c>
      <c r="H14" s="9">
        <v>73519.100000000006</v>
      </c>
      <c r="I14" s="9">
        <v>73735.3</v>
      </c>
      <c r="J14" s="9">
        <v>73824.399999999994</v>
      </c>
      <c r="K14" s="10">
        <v>74573.100000000006</v>
      </c>
    </row>
    <row r="15" spans="2:11" ht="16.649999999999999" customHeight="1" x14ac:dyDescent="0.25">
      <c r="B15" s="105" t="s">
        <v>29</v>
      </c>
      <c r="C15" s="9">
        <v>37599</v>
      </c>
      <c r="D15" s="9">
        <v>36827.1</v>
      </c>
      <c r="E15" s="9">
        <v>35017</v>
      </c>
      <c r="F15" s="10">
        <v>32754.400000000001</v>
      </c>
      <c r="H15" s="9">
        <v>32506.2</v>
      </c>
      <c r="I15" s="9">
        <v>32030.2</v>
      </c>
      <c r="J15" s="9">
        <v>31533.9</v>
      </c>
      <c r="K15" s="10">
        <v>31408</v>
      </c>
    </row>
    <row r="16" spans="2:11" ht="16.649999999999999" customHeight="1" x14ac:dyDescent="0.25">
      <c r="B16" s="105" t="s">
        <v>30</v>
      </c>
      <c r="C16" s="9">
        <v>37490.300000000003</v>
      </c>
      <c r="D16" s="9">
        <v>38426.800000000003</v>
      </c>
      <c r="E16" s="9">
        <v>39406.699999999997</v>
      </c>
      <c r="F16" s="10">
        <v>40396.9</v>
      </c>
      <c r="H16" s="9">
        <v>41012.800000000003</v>
      </c>
      <c r="I16" s="9">
        <v>41705.1</v>
      </c>
      <c r="J16" s="9">
        <v>42290.5</v>
      </c>
      <c r="K16" s="10">
        <v>43165.1</v>
      </c>
    </row>
    <row r="17" spans="2:11" ht="16.649999999999999" customHeight="1" x14ac:dyDescent="0.25">
      <c r="B17" s="12" t="s">
        <v>31</v>
      </c>
      <c r="C17" s="9">
        <v>6664.9</v>
      </c>
      <c r="D17" s="9">
        <v>7105.5</v>
      </c>
      <c r="E17" s="9">
        <v>7628.7</v>
      </c>
      <c r="F17" s="10">
        <v>8203.2999999999993</v>
      </c>
      <c r="H17" s="9">
        <v>8674.5</v>
      </c>
      <c r="I17" s="9">
        <v>9115.7999999999993</v>
      </c>
      <c r="J17" s="9">
        <v>9469.7999999999993</v>
      </c>
      <c r="K17" s="10">
        <v>10089.799999999999</v>
      </c>
    </row>
    <row r="18" spans="2:11" ht="16.649999999999999" customHeight="1" x14ac:dyDescent="0.25">
      <c r="B18" s="102" t="s">
        <v>32</v>
      </c>
      <c r="C18" s="9">
        <v>1591.5</v>
      </c>
      <c r="D18" s="9">
        <v>1614.3</v>
      </c>
      <c r="E18" s="9">
        <v>1600.5</v>
      </c>
      <c r="F18" s="10">
        <v>1566.6</v>
      </c>
      <c r="H18" s="9">
        <v>1521.5</v>
      </c>
      <c r="I18" s="9">
        <v>1460.2</v>
      </c>
      <c r="J18" s="9">
        <v>1382.7</v>
      </c>
      <c r="K18" s="10">
        <v>1319.7</v>
      </c>
    </row>
    <row r="19" spans="2:11" ht="5.85" customHeight="1" x14ac:dyDescent="0.25">
      <c r="K19" s="108"/>
    </row>
    <row r="20" spans="2:11" ht="16.649999999999999" customHeight="1" x14ac:dyDescent="0.25">
      <c r="B20" s="20" t="s">
        <v>36</v>
      </c>
      <c r="C20" s="21">
        <v>97919.1</v>
      </c>
      <c r="D20" s="21">
        <v>97912.7</v>
      </c>
      <c r="E20" s="21">
        <v>96832</v>
      </c>
      <c r="F20" s="22">
        <v>95302</v>
      </c>
      <c r="G20" s="33"/>
      <c r="H20" s="21">
        <v>95106.4</v>
      </c>
      <c r="I20" s="21">
        <v>94472.8</v>
      </c>
      <c r="J20" s="21">
        <v>93828.7</v>
      </c>
      <c r="K20" s="22">
        <v>93732.3</v>
      </c>
    </row>
    <row r="21" spans="2:11" ht="6.6" customHeight="1" x14ac:dyDescent="0.25">
      <c r="B21" s="32"/>
      <c r="C21" s="32"/>
      <c r="D21" s="32"/>
      <c r="E21" s="32"/>
      <c r="F21" s="32"/>
      <c r="G21" s="32"/>
      <c r="H21" s="32"/>
      <c r="I21" s="32"/>
      <c r="J21" s="32"/>
      <c r="K21" s="32"/>
    </row>
    <row r="22" spans="2:11" ht="16.649999999999999" customHeight="1" x14ac:dyDescent="0.25">
      <c r="B22" s="264" t="s">
        <v>425</v>
      </c>
      <c r="C22" s="256"/>
      <c r="D22" s="256"/>
      <c r="E22" s="256"/>
      <c r="F22" s="256"/>
      <c r="G22" s="256"/>
      <c r="H22" s="256"/>
      <c r="I22" s="256"/>
      <c r="J22" s="256"/>
      <c r="K22" s="256"/>
    </row>
    <row r="23" spans="2:11" ht="16.649999999999999" customHeight="1" x14ac:dyDescent="0.25"/>
    <row r="24" spans="2:11" ht="8.25" customHeight="1" x14ac:dyDescent="0.25">
      <c r="B24" s="256"/>
      <c r="C24" s="256"/>
      <c r="D24" s="256"/>
      <c r="E24" s="256"/>
      <c r="F24" s="256"/>
      <c r="G24" s="256"/>
      <c r="H24" s="256"/>
      <c r="I24" s="256"/>
      <c r="J24" s="256"/>
      <c r="K24" s="256"/>
    </row>
    <row r="25" spans="2:11" ht="15" customHeight="1" x14ac:dyDescent="0.25"/>
    <row r="26" spans="2:11" ht="15" customHeight="1" x14ac:dyDescent="0.25">
      <c r="B26" s="2" t="s">
        <v>407</v>
      </c>
    </row>
    <row r="27" spans="2:11" ht="15" customHeight="1" x14ac:dyDescent="0.25">
      <c r="B27" s="4" t="s">
        <v>285</v>
      </c>
    </row>
    <row r="28" spans="2:11" ht="20.100000000000001" customHeight="1" x14ac:dyDescent="0.25">
      <c r="C28" s="258" t="s">
        <v>17</v>
      </c>
      <c r="D28" s="256"/>
      <c r="E28" s="256"/>
      <c r="F28" s="256"/>
      <c r="H28" s="258" t="s">
        <v>18</v>
      </c>
      <c r="I28" s="256"/>
      <c r="J28" s="256"/>
      <c r="K28" s="256"/>
    </row>
    <row r="29" spans="2:11" ht="5.85" customHeight="1" x14ac:dyDescent="0.25"/>
    <row r="30" spans="2:11" ht="15" customHeight="1" x14ac:dyDescent="0.25">
      <c r="C30" s="5" t="s">
        <v>19</v>
      </c>
      <c r="D30" s="5" t="s">
        <v>20</v>
      </c>
      <c r="E30" s="5" t="s">
        <v>21</v>
      </c>
      <c r="F30" s="6" t="s">
        <v>22</v>
      </c>
      <c r="H30" s="5" t="s">
        <v>19</v>
      </c>
      <c r="I30" s="5" t="s">
        <v>20</v>
      </c>
      <c r="J30" s="5" t="s">
        <v>21</v>
      </c>
      <c r="K30" s="6" t="s">
        <v>22</v>
      </c>
    </row>
    <row r="31" spans="2:11" ht="5.0999999999999996" customHeight="1" x14ac:dyDescent="0.25"/>
    <row r="32" spans="2:11" ht="5.0999999999999996" customHeight="1" x14ac:dyDescent="0.25">
      <c r="B32" s="32"/>
      <c r="C32" s="32"/>
      <c r="D32" s="32"/>
      <c r="E32" s="32"/>
      <c r="F32" s="32"/>
      <c r="G32" s="32"/>
      <c r="H32" s="32"/>
      <c r="I32" s="32"/>
      <c r="J32" s="32"/>
      <c r="K32" s="32"/>
    </row>
    <row r="33" spans="2:11" ht="16.649999999999999" customHeight="1" x14ac:dyDescent="0.25">
      <c r="B33" s="24" t="s">
        <v>41</v>
      </c>
      <c r="C33" s="25">
        <v>0.499</v>
      </c>
      <c r="D33" s="25">
        <v>0.51100000000000001</v>
      </c>
      <c r="E33" s="25">
        <v>0.52900000000000003</v>
      </c>
      <c r="F33" s="26">
        <v>0.55200000000000005</v>
      </c>
      <c r="H33" s="25">
        <v>0.55800000000000005</v>
      </c>
      <c r="I33" s="25">
        <v>0.56560584122802404</v>
      </c>
      <c r="J33" s="25">
        <v>0.57285243404087904</v>
      </c>
      <c r="K33" s="26">
        <v>0.57882911496202605</v>
      </c>
    </row>
    <row r="34" spans="2:11" ht="16.649999999999999" customHeight="1" x14ac:dyDescent="0.25">
      <c r="B34" s="24" t="s">
        <v>42</v>
      </c>
      <c r="C34" s="27">
        <v>56291.8</v>
      </c>
      <c r="D34" s="27">
        <v>57636.1</v>
      </c>
      <c r="E34" s="27">
        <v>58725.5</v>
      </c>
      <c r="F34" s="28">
        <v>57834.5</v>
      </c>
      <c r="H34" s="27">
        <v>56282.3</v>
      </c>
      <c r="I34" s="27">
        <v>55157.2</v>
      </c>
      <c r="J34" s="27">
        <v>59048.1</v>
      </c>
      <c r="K34" s="28">
        <v>60386.7</v>
      </c>
    </row>
    <row r="35" spans="2:11" ht="17.399999999999999" customHeight="1" x14ac:dyDescent="0.25">
      <c r="B35" s="29" t="s">
        <v>43</v>
      </c>
      <c r="C35" s="30">
        <v>0.83799999999999997</v>
      </c>
      <c r="D35" s="30">
        <v>0.86</v>
      </c>
      <c r="E35" s="30">
        <v>0.89300000000000002</v>
      </c>
      <c r="F35" s="31">
        <v>0.90400000000000003</v>
      </c>
      <c r="H35" s="30">
        <v>0.88100000000000001</v>
      </c>
      <c r="I35" s="30">
        <v>0.864845495425552</v>
      </c>
      <c r="J35" s="30">
        <v>0.92964835141340396</v>
      </c>
      <c r="K35" s="31">
        <v>0.94890757621956301</v>
      </c>
    </row>
    <row r="36" spans="2:11" ht="16.649999999999999" customHeight="1" x14ac:dyDescent="0.25">
      <c r="B36" s="24" t="s">
        <v>392</v>
      </c>
      <c r="C36" s="27">
        <v>37566.400000000001</v>
      </c>
      <c r="D36" s="27">
        <v>39404.1</v>
      </c>
      <c r="E36" s="27">
        <v>40325.9</v>
      </c>
      <c r="F36" s="28">
        <v>41103.800000000003</v>
      </c>
      <c r="H36" s="27">
        <v>42956.1</v>
      </c>
      <c r="I36" s="27">
        <v>45192.4</v>
      </c>
      <c r="J36" s="27">
        <v>46830.400000000001</v>
      </c>
      <c r="K36" s="28">
        <v>48837.9</v>
      </c>
    </row>
    <row r="37" spans="2:11" ht="17.399999999999999" customHeight="1" x14ac:dyDescent="0.25">
      <c r="B37" s="132" t="s">
        <v>45</v>
      </c>
      <c r="C37" s="30">
        <v>0.54900000000000004</v>
      </c>
      <c r="D37" s="30">
        <v>0.57799999999999996</v>
      </c>
      <c r="E37" s="30">
        <v>0.60399999999999998</v>
      </c>
      <c r="F37" s="31">
        <v>0.63300000000000001</v>
      </c>
      <c r="H37" s="30">
        <v>0.66200000000000003</v>
      </c>
      <c r="I37" s="30">
        <v>0.69936186112063203</v>
      </c>
      <c r="J37" s="30">
        <v>0.727692729513577</v>
      </c>
      <c r="K37" s="31">
        <v>0.75737190310392699</v>
      </c>
    </row>
    <row r="38" spans="2:11" ht="16.649999999999999" customHeight="1" x14ac:dyDescent="0.25">
      <c r="B38" s="24" t="s">
        <v>427</v>
      </c>
      <c r="C38" s="25">
        <v>3.1E-2</v>
      </c>
      <c r="D38" s="25">
        <v>0.03</v>
      </c>
      <c r="E38" s="25">
        <v>3.6999999999999998E-2</v>
      </c>
      <c r="F38" s="26">
        <v>4.1000000000000002E-2</v>
      </c>
      <c r="H38" s="25">
        <v>3.2000000000000001E-2</v>
      </c>
      <c r="I38" s="25">
        <v>3.3564179961540798E-2</v>
      </c>
      <c r="J38" s="25">
        <v>3.4368311400752201E-2</v>
      </c>
      <c r="K38" s="26">
        <v>3.2820305900798298E-2</v>
      </c>
    </row>
    <row r="39" spans="2:11" ht="16.649999999999999" customHeight="1" x14ac:dyDescent="0.25">
      <c r="B39" s="102" t="s">
        <v>446</v>
      </c>
      <c r="C39" s="30">
        <v>1.6E-2</v>
      </c>
      <c r="D39" s="30">
        <v>1.7999999999999999E-2</v>
      </c>
      <c r="E39" s="30">
        <v>1.9E-2</v>
      </c>
      <c r="F39" s="31">
        <v>1.7000000000000001E-2</v>
      </c>
      <c r="H39" s="30">
        <v>1.7000000000000001E-2</v>
      </c>
      <c r="I39" s="30">
        <v>1.7959533416348199E-2</v>
      </c>
      <c r="J39" s="30">
        <v>1.7844799662521699E-2</v>
      </c>
      <c r="K39" s="31">
        <v>1.6514422615617599E-2</v>
      </c>
    </row>
    <row r="40" spans="2:11" ht="16.649999999999999" customHeight="1" x14ac:dyDescent="0.25">
      <c r="B40" s="24" t="s">
        <v>428</v>
      </c>
      <c r="C40" s="25">
        <v>3.1E-2</v>
      </c>
      <c r="D40" s="25">
        <v>0.03</v>
      </c>
      <c r="E40" s="25">
        <v>3.3000000000000002E-2</v>
      </c>
      <c r="F40" s="26">
        <v>3.5000000000000003E-2</v>
      </c>
      <c r="H40" s="25">
        <v>3.2000000000000001E-2</v>
      </c>
      <c r="I40" s="25">
        <v>3.27795747387312E-2</v>
      </c>
      <c r="J40" s="25">
        <v>3.3310606635660399E-2</v>
      </c>
      <c r="K40" s="26">
        <v>3.3187306048303097E-2</v>
      </c>
    </row>
    <row r="41" spans="2:11" ht="16.649999999999999" customHeight="1" x14ac:dyDescent="0.25">
      <c r="B41" s="102" t="s">
        <v>446</v>
      </c>
      <c r="C41" s="30">
        <v>1.6E-2</v>
      </c>
      <c r="D41" s="30">
        <v>1.7000000000000001E-2</v>
      </c>
      <c r="E41" s="30">
        <v>1.7999999999999999E-2</v>
      </c>
      <c r="F41" s="31">
        <v>1.7000000000000001E-2</v>
      </c>
      <c r="H41" s="30">
        <v>1.7000000000000001E-2</v>
      </c>
      <c r="I41" s="30">
        <v>1.76618997926445E-2</v>
      </c>
      <c r="J41" s="30">
        <v>1.7723322314736702E-2</v>
      </c>
      <c r="K41" s="31">
        <v>1.7417778764549599E-2</v>
      </c>
    </row>
    <row r="42" spans="2:11" ht="16.649999999999999" customHeight="1" x14ac:dyDescent="0.25">
      <c r="B42" s="24" t="s">
        <v>429</v>
      </c>
      <c r="C42" s="27">
        <v>7</v>
      </c>
      <c r="D42" s="27">
        <v>6.6</v>
      </c>
      <c r="E42" s="27">
        <v>6.4</v>
      </c>
      <c r="F42" s="28">
        <v>6.4</v>
      </c>
      <c r="H42" s="27">
        <v>6.7</v>
      </c>
      <c r="I42" s="27">
        <v>6.5015353117873396</v>
      </c>
      <c r="J42" s="27">
        <v>6.4913749446870304</v>
      </c>
      <c r="K42" s="28">
        <v>6.4437848618348497</v>
      </c>
    </row>
    <row r="43" spans="2:11" ht="16.649999999999999" customHeight="1" x14ac:dyDescent="0.25">
      <c r="B43" s="102" t="s">
        <v>29</v>
      </c>
      <c r="C43" s="9">
        <v>3.2</v>
      </c>
      <c r="D43" s="9">
        <v>3</v>
      </c>
      <c r="E43" s="9">
        <v>2.8</v>
      </c>
      <c r="F43" s="10">
        <v>2.8</v>
      </c>
      <c r="H43" s="9">
        <v>2.8</v>
      </c>
      <c r="I43" s="9">
        <v>2.8141984626646099</v>
      </c>
      <c r="J43" s="9">
        <v>2.8408686713679101</v>
      </c>
      <c r="K43" s="10">
        <v>2.8554481616757998</v>
      </c>
    </row>
    <row r="44" spans="2:11" ht="16.649999999999999" customHeight="1" x14ac:dyDescent="0.25">
      <c r="B44" s="102" t="s">
        <v>446</v>
      </c>
      <c r="C44" s="9">
        <v>13</v>
      </c>
      <c r="D44" s="9">
        <v>12.4</v>
      </c>
      <c r="E44" s="9">
        <v>11.9</v>
      </c>
      <c r="F44" s="10">
        <v>11.9</v>
      </c>
      <c r="H44" s="9">
        <v>12.2</v>
      </c>
      <c r="I44" s="9">
        <v>11.766073844132499</v>
      </c>
      <c r="J44" s="9">
        <v>11.7068869636468</v>
      </c>
      <c r="K44" s="10">
        <v>11.5839117829155</v>
      </c>
    </row>
    <row r="45" spans="2:11" ht="16.649999999999999" customHeight="1" x14ac:dyDescent="0.25">
      <c r="B45" s="24" t="s">
        <v>431</v>
      </c>
      <c r="C45" s="37">
        <v>228836</v>
      </c>
      <c r="D45" s="37">
        <v>477228</v>
      </c>
      <c r="E45" s="37">
        <v>777616</v>
      </c>
      <c r="F45" s="38">
        <v>1110125</v>
      </c>
      <c r="H45" s="37">
        <v>381864</v>
      </c>
      <c r="I45" s="37">
        <v>781043.18</v>
      </c>
      <c r="J45" s="37">
        <v>1230922.46</v>
      </c>
      <c r="K45" s="38">
        <v>1701114.1533939601</v>
      </c>
    </row>
    <row r="46" spans="2:11" ht="5.85" customHeight="1" x14ac:dyDescent="0.25">
      <c r="K46" s="108"/>
    </row>
    <row r="47" spans="2:11" ht="5.85" customHeight="1" x14ac:dyDescent="0.25">
      <c r="B47" s="32"/>
      <c r="C47" s="32"/>
      <c r="D47" s="32"/>
      <c r="E47" s="32"/>
      <c r="F47" s="32"/>
      <c r="G47" s="32"/>
      <c r="H47" s="32"/>
      <c r="I47" s="32"/>
      <c r="J47" s="32"/>
      <c r="K47" s="133"/>
    </row>
    <row r="48" spans="2:11" ht="16.649999999999999" customHeight="1" x14ac:dyDescent="0.25">
      <c r="B48" s="24" t="s">
        <v>454</v>
      </c>
      <c r="C48" s="27">
        <v>10.3</v>
      </c>
      <c r="D48" s="27">
        <v>9.8000000000000007</v>
      </c>
      <c r="E48" s="27">
        <v>9.3000000000000007</v>
      </c>
      <c r="F48" s="28">
        <v>9.1</v>
      </c>
      <c r="H48" s="27">
        <v>8.4</v>
      </c>
      <c r="I48" s="27">
        <v>8.3855736087976194</v>
      </c>
      <c r="J48" s="27">
        <v>8.30382496097657</v>
      </c>
      <c r="K48" s="28">
        <v>8.2184410739107694</v>
      </c>
    </row>
    <row r="49" spans="2:11" ht="16.649999999999999" customHeight="1" x14ac:dyDescent="0.25">
      <c r="B49" s="24" t="s">
        <v>455</v>
      </c>
      <c r="C49" s="27">
        <v>24.7</v>
      </c>
      <c r="D49" s="27">
        <v>23.9</v>
      </c>
      <c r="E49" s="27">
        <v>23.3</v>
      </c>
      <c r="F49" s="28">
        <v>23.5</v>
      </c>
      <c r="H49" s="27">
        <v>23.8</v>
      </c>
      <c r="I49" s="27">
        <v>23.690381761515699</v>
      </c>
      <c r="J49" s="27">
        <v>23.776769636453199</v>
      </c>
      <c r="K49" s="28">
        <v>23.772781798028198</v>
      </c>
    </row>
    <row r="50" spans="2:11" ht="16.649999999999999" customHeight="1" x14ac:dyDescent="0.25">
      <c r="B50" s="24" t="s">
        <v>456</v>
      </c>
      <c r="C50" s="27">
        <v>13.2</v>
      </c>
      <c r="D50" s="27">
        <v>12.7</v>
      </c>
      <c r="E50" s="27">
        <v>12.6</v>
      </c>
      <c r="F50" s="28">
        <v>13</v>
      </c>
      <c r="H50" s="27">
        <v>14</v>
      </c>
      <c r="I50" s="27">
        <v>13.967477639768299</v>
      </c>
      <c r="J50" s="27">
        <v>14.1189656900017</v>
      </c>
      <c r="K50" s="28">
        <v>14.221663707681699</v>
      </c>
    </row>
    <row r="51" spans="2:11" ht="16.649999999999999" customHeight="1" x14ac:dyDescent="0.25">
      <c r="B51" s="24" t="s">
        <v>457</v>
      </c>
      <c r="C51" s="37">
        <v>4838067</v>
      </c>
      <c r="D51" s="37">
        <v>10190227</v>
      </c>
      <c r="E51" s="37">
        <v>15949403</v>
      </c>
      <c r="F51" s="38">
        <v>21954704</v>
      </c>
      <c r="H51" s="37">
        <v>6201789</v>
      </c>
      <c r="I51" s="37">
        <v>12436559.5153678</v>
      </c>
      <c r="J51" s="37">
        <v>18907997.305367801</v>
      </c>
      <c r="K51" s="38">
        <v>25983085.430826899</v>
      </c>
    </row>
    <row r="52" spans="2:11" ht="5.85" customHeight="1" x14ac:dyDescent="0.25"/>
    <row r="53" spans="2:11" ht="15" customHeight="1" x14ac:dyDescent="0.25">
      <c r="B53" s="277" t="s">
        <v>193</v>
      </c>
      <c r="C53" s="278"/>
      <c r="D53" s="278"/>
      <c r="E53" s="278"/>
      <c r="F53" s="278"/>
      <c r="G53" s="278"/>
      <c r="H53" s="278"/>
      <c r="I53" s="278"/>
      <c r="J53" s="278"/>
      <c r="K53" s="32"/>
    </row>
    <row r="54" spans="2:11" ht="69.150000000000006" customHeight="1" x14ac:dyDescent="0.25">
      <c r="B54" s="257" t="s">
        <v>458</v>
      </c>
      <c r="C54" s="256"/>
      <c r="D54" s="256"/>
      <c r="E54" s="256"/>
      <c r="F54" s="256"/>
      <c r="G54" s="256"/>
      <c r="H54" s="256"/>
      <c r="I54" s="256"/>
      <c r="J54" s="256"/>
      <c r="K54" s="256"/>
    </row>
    <row r="55" spans="2:11" ht="15.75" customHeight="1" x14ac:dyDescent="0.25"/>
    <row r="56" spans="2:11" ht="15.75" customHeight="1" x14ac:dyDescent="0.25"/>
    <row r="57" spans="2:11" ht="15.75" customHeight="1" x14ac:dyDescent="0.25"/>
    <row r="58" spans="2:11" ht="15.75" customHeight="1" x14ac:dyDescent="0.25"/>
    <row r="59" spans="2:11" ht="15.75" customHeight="1" x14ac:dyDescent="0.25"/>
    <row r="60" spans="2:11" ht="15.75" customHeight="1" x14ac:dyDescent="0.25"/>
    <row r="61" spans="2:11" ht="15.75" customHeight="1" x14ac:dyDescent="0.25"/>
    <row r="62" spans="2:11" ht="15.75" customHeight="1" x14ac:dyDescent="0.25"/>
    <row r="63" spans="2:11" ht="15.75" customHeight="1" x14ac:dyDescent="0.25"/>
    <row r="64" spans="2:11" ht="15.75" customHeight="1" x14ac:dyDescent="0.25"/>
    <row r="65" ht="15.75" customHeight="1" x14ac:dyDescent="0.25"/>
    <row r="66" ht="20.100000000000001" customHeight="1" x14ac:dyDescent="0.25"/>
    <row r="67" ht="20.100000000000001" customHeight="1" x14ac:dyDescent="0.25"/>
    <row r="68" ht="20.100000000000001" customHeight="1" x14ac:dyDescent="0.25"/>
    <row r="69" ht="20.100000000000001" customHeight="1" x14ac:dyDescent="0.25"/>
    <row r="70" ht="20.100000000000001" customHeight="1" x14ac:dyDescent="0.25"/>
    <row r="71" ht="20.100000000000001" customHeight="1" x14ac:dyDescent="0.25"/>
    <row r="72" ht="20.100000000000001" customHeight="1" x14ac:dyDescent="0.25"/>
  </sheetData>
  <mergeCells count="8">
    <mergeCell ref="B53:J53"/>
    <mergeCell ref="B54:K54"/>
    <mergeCell ref="C4:F4"/>
    <mergeCell ref="H4:K4"/>
    <mergeCell ref="B22:K22"/>
    <mergeCell ref="B24:K24"/>
    <mergeCell ref="C28:F28"/>
    <mergeCell ref="H28:K28"/>
  </mergeCells>
  <pageMargins left="0.75" right="0.75" top="1" bottom="1" header="0.5" footer="0.5"/>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B1:N102"/>
  <sheetViews>
    <sheetView showGridLines="0" showRuler="0" topLeftCell="A82" zoomScaleNormal="100" workbookViewId="0">
      <selection activeCell="F99" sqref="F99"/>
    </sheetView>
  </sheetViews>
  <sheetFormatPr baseColWidth="10" defaultColWidth="13.6640625" defaultRowHeight="13.2" x14ac:dyDescent="0.25"/>
  <cols>
    <col min="1" max="1" width="1.88671875" customWidth="1"/>
    <col min="2" max="2" width="47.44140625" customWidth="1"/>
    <col min="3" max="3" width="0.5546875" customWidth="1"/>
    <col min="4" max="8" width="9.88671875" customWidth="1"/>
    <col min="9" max="9" width="1.33203125" customWidth="1"/>
    <col min="10" max="14" width="9.88671875" customWidth="1"/>
    <col min="15" max="15" width="1.6640625" customWidth="1"/>
  </cols>
  <sheetData>
    <row r="1" spans="2:14" ht="16.649999999999999" customHeight="1" x14ac:dyDescent="0.25">
      <c r="B1" s="2" t="s">
        <v>459</v>
      </c>
    </row>
    <row r="2" spans="2:14" ht="16.649999999999999" customHeight="1" x14ac:dyDescent="0.25">
      <c r="B2" s="2" t="s">
        <v>47</v>
      </c>
    </row>
    <row r="3" spans="2:14" ht="16.649999999999999" customHeight="1" x14ac:dyDescent="0.25">
      <c r="B3" s="4" t="s">
        <v>48</v>
      </c>
    </row>
    <row r="4" spans="2:14" ht="18.45" customHeight="1" x14ac:dyDescent="0.25">
      <c r="D4" s="258" t="s">
        <v>17</v>
      </c>
      <c r="E4" s="256"/>
      <c r="F4" s="256"/>
      <c r="G4" s="256"/>
      <c r="H4" s="256"/>
      <c r="J4" s="258" t="s">
        <v>18</v>
      </c>
      <c r="K4" s="256"/>
      <c r="L4" s="256"/>
      <c r="M4" s="256"/>
      <c r="N4" s="256"/>
    </row>
    <row r="5" spans="2:14" ht="4.2" customHeight="1" x14ac:dyDescent="0.25"/>
    <row r="6" spans="2:14" ht="16.649999999999999" customHeight="1" x14ac:dyDescent="0.25">
      <c r="D6" s="34" t="s">
        <v>49</v>
      </c>
      <c r="E6" s="34" t="s">
        <v>50</v>
      </c>
      <c r="F6" s="34" t="s">
        <v>51</v>
      </c>
      <c r="G6" s="35" t="s">
        <v>52</v>
      </c>
      <c r="H6" s="35" t="s">
        <v>53</v>
      </c>
      <c r="J6" s="34" t="s">
        <v>49</v>
      </c>
      <c r="K6" s="34" t="s">
        <v>50</v>
      </c>
      <c r="L6" s="34" t="s">
        <v>51</v>
      </c>
      <c r="M6" s="35" t="s">
        <v>52</v>
      </c>
      <c r="N6" s="35" t="s">
        <v>53</v>
      </c>
    </row>
    <row r="7" spans="2:14" ht="5.0999999999999996" customHeight="1" x14ac:dyDescent="0.25"/>
    <row r="8" spans="2:14" ht="5.0999999999999996" customHeight="1" x14ac:dyDescent="0.25">
      <c r="B8" s="32"/>
      <c r="C8" s="32"/>
      <c r="D8" s="32"/>
      <c r="E8" s="32"/>
      <c r="F8" s="32"/>
      <c r="G8" s="32"/>
      <c r="H8" s="32"/>
      <c r="I8" s="32"/>
      <c r="J8" s="32"/>
      <c r="K8" s="32"/>
      <c r="L8" s="32"/>
      <c r="M8" s="32"/>
      <c r="N8" s="32"/>
    </row>
    <row r="9" spans="2:14" ht="16.649999999999999" customHeight="1" x14ac:dyDescent="0.25">
      <c r="B9" s="36" t="s">
        <v>54</v>
      </c>
      <c r="D9" s="37">
        <v>1833</v>
      </c>
      <c r="E9" s="37">
        <v>1798</v>
      </c>
      <c r="F9" s="37">
        <v>1315</v>
      </c>
      <c r="G9" s="38">
        <v>1988</v>
      </c>
      <c r="H9" s="38">
        <v>6677</v>
      </c>
      <c r="J9" s="37">
        <v>1612</v>
      </c>
      <c r="K9" s="37">
        <v>1742.8185581</v>
      </c>
      <c r="L9" s="37">
        <v>1429.7309863999999</v>
      </c>
      <c r="M9" s="38">
        <v>1599.4505157999999</v>
      </c>
      <c r="N9" s="38">
        <v>6383.9561862</v>
      </c>
    </row>
    <row r="10" spans="2:14" ht="14.25" customHeight="1" x14ac:dyDescent="0.25">
      <c r="B10" s="24" t="s">
        <v>460</v>
      </c>
      <c r="D10" s="37">
        <v>1120</v>
      </c>
      <c r="E10" s="37">
        <v>1089</v>
      </c>
      <c r="F10" s="37">
        <v>761</v>
      </c>
      <c r="G10" s="38">
        <v>1166</v>
      </c>
      <c r="H10" s="38">
        <v>3964</v>
      </c>
      <c r="J10" s="37">
        <v>945</v>
      </c>
      <c r="K10" s="37">
        <v>1003.01626732</v>
      </c>
      <c r="L10" s="37">
        <v>803.37403705999895</v>
      </c>
      <c r="M10" s="38">
        <v>922.83005118000096</v>
      </c>
      <c r="N10" s="38">
        <v>3674.1606732700002</v>
      </c>
    </row>
    <row r="11" spans="2:14" ht="22.5" customHeight="1" x14ac:dyDescent="0.25">
      <c r="B11" s="102" t="s">
        <v>461</v>
      </c>
      <c r="D11" s="39">
        <v>898</v>
      </c>
      <c r="E11" s="39">
        <v>863</v>
      </c>
      <c r="F11" s="39">
        <v>584</v>
      </c>
      <c r="G11" s="40">
        <v>916</v>
      </c>
      <c r="H11" s="40">
        <v>3115</v>
      </c>
      <c r="J11" s="39">
        <v>732</v>
      </c>
      <c r="K11" s="39">
        <v>779.33074951000003</v>
      </c>
      <c r="L11" s="39">
        <v>592.83937808999997</v>
      </c>
      <c r="M11" s="40">
        <v>692.60465510999995</v>
      </c>
      <c r="N11" s="40">
        <v>2796.3095108699999</v>
      </c>
    </row>
    <row r="12" spans="2:14" ht="16.649999999999999" customHeight="1" x14ac:dyDescent="0.25">
      <c r="B12" s="11" t="s">
        <v>416</v>
      </c>
      <c r="D12" s="39">
        <v>535</v>
      </c>
      <c r="E12" s="39">
        <v>538</v>
      </c>
      <c r="F12" s="39">
        <v>334</v>
      </c>
      <c r="G12" s="40">
        <v>515</v>
      </c>
      <c r="H12" s="40">
        <v>1800</v>
      </c>
      <c r="J12" s="39">
        <v>486</v>
      </c>
      <c r="K12" s="39">
        <v>502.34584900999999</v>
      </c>
      <c r="L12" s="39">
        <v>346.45886616000001</v>
      </c>
      <c r="M12" s="40">
        <v>433.29662144999998</v>
      </c>
      <c r="N12" s="40">
        <v>1768.05077078</v>
      </c>
    </row>
    <row r="13" spans="2:14" ht="16.649999999999999" customHeight="1" x14ac:dyDescent="0.25">
      <c r="B13" s="102" t="s">
        <v>417</v>
      </c>
      <c r="D13" s="39">
        <v>222</v>
      </c>
      <c r="E13" s="39">
        <v>227</v>
      </c>
      <c r="F13" s="39">
        <v>177</v>
      </c>
      <c r="G13" s="40">
        <v>250</v>
      </c>
      <c r="H13" s="40">
        <v>849</v>
      </c>
      <c r="J13" s="39">
        <v>213</v>
      </c>
      <c r="K13" s="39">
        <v>223.68551780999999</v>
      </c>
      <c r="L13" s="39">
        <v>210.53465897000001</v>
      </c>
      <c r="M13" s="40">
        <v>230.22539606999999</v>
      </c>
      <c r="N13" s="40">
        <v>877.85116240000002</v>
      </c>
    </row>
    <row r="14" spans="2:14" ht="16.649999999999999" customHeight="1" x14ac:dyDescent="0.25">
      <c r="B14" s="24" t="s">
        <v>450</v>
      </c>
      <c r="D14" s="37">
        <v>713</v>
      </c>
      <c r="E14" s="37">
        <v>709</v>
      </c>
      <c r="F14" s="37">
        <v>556</v>
      </c>
      <c r="G14" s="38">
        <v>822</v>
      </c>
      <c r="H14" s="38">
        <v>2712</v>
      </c>
      <c r="J14" s="37">
        <v>666</v>
      </c>
      <c r="K14" s="37">
        <v>738.35366863000002</v>
      </c>
      <c r="L14" s="37">
        <v>625.81743153000002</v>
      </c>
      <c r="M14" s="38">
        <v>676.28575765000005</v>
      </c>
      <c r="N14" s="38">
        <v>2706.5272161900002</v>
      </c>
    </row>
    <row r="15" spans="2:14" ht="16.649999999999999" customHeight="1" x14ac:dyDescent="0.25">
      <c r="B15" s="102" t="s">
        <v>419</v>
      </c>
      <c r="D15" s="39">
        <v>380</v>
      </c>
      <c r="E15" s="39">
        <v>375</v>
      </c>
      <c r="F15" s="39">
        <v>275</v>
      </c>
      <c r="G15" s="40">
        <v>419</v>
      </c>
      <c r="H15" s="40">
        <v>1382</v>
      </c>
      <c r="J15" s="39">
        <v>368</v>
      </c>
      <c r="K15" s="39">
        <v>400.82055173072899</v>
      </c>
      <c r="L15" s="39">
        <v>326.246855242847</v>
      </c>
      <c r="M15" s="40">
        <v>349.21821537361399</v>
      </c>
      <c r="N15" s="40">
        <v>1444.1704996578001</v>
      </c>
    </row>
    <row r="16" spans="2:14" ht="16.649999999999999" customHeight="1" x14ac:dyDescent="0.25">
      <c r="B16" s="102" t="s">
        <v>451</v>
      </c>
      <c r="D16" s="39">
        <v>133</v>
      </c>
      <c r="E16" s="39">
        <v>136</v>
      </c>
      <c r="F16" s="39">
        <v>133</v>
      </c>
      <c r="G16" s="40">
        <v>130</v>
      </c>
      <c r="H16" s="40">
        <v>531</v>
      </c>
      <c r="J16" s="39">
        <v>133</v>
      </c>
      <c r="K16" s="39">
        <v>137.9165596</v>
      </c>
      <c r="L16" s="39">
        <v>134.97987631000001</v>
      </c>
      <c r="M16" s="40">
        <v>128.87929294</v>
      </c>
      <c r="N16" s="40">
        <v>534.89198839000005</v>
      </c>
    </row>
    <row r="17" spans="2:14" ht="16.649999999999999" customHeight="1" x14ac:dyDescent="0.25">
      <c r="B17" s="102" t="s">
        <v>462</v>
      </c>
      <c r="D17" s="39">
        <v>200</v>
      </c>
      <c r="E17" s="39">
        <v>198</v>
      </c>
      <c r="F17" s="39">
        <v>148</v>
      </c>
      <c r="G17" s="40">
        <v>273</v>
      </c>
      <c r="H17" s="40">
        <v>799</v>
      </c>
      <c r="J17" s="39">
        <v>165</v>
      </c>
      <c r="K17" s="39">
        <v>199.61655729927</v>
      </c>
      <c r="L17" s="39">
        <v>164.59069997715301</v>
      </c>
      <c r="M17" s="40">
        <v>198.18824933638601</v>
      </c>
      <c r="N17" s="40">
        <v>727.46472814219806</v>
      </c>
    </row>
    <row r="18" spans="2:14" ht="16.649999999999999" customHeight="1" x14ac:dyDescent="0.25">
      <c r="B18" s="2" t="s">
        <v>55</v>
      </c>
      <c r="D18" s="39">
        <v>18</v>
      </c>
      <c r="E18" s="39">
        <v>19</v>
      </c>
      <c r="F18" s="39">
        <v>16</v>
      </c>
      <c r="G18" s="40">
        <v>20</v>
      </c>
      <c r="H18" s="40">
        <v>71</v>
      </c>
      <c r="J18" s="39">
        <v>17</v>
      </c>
      <c r="K18" s="39">
        <v>15.926045800000001</v>
      </c>
      <c r="L18" s="39">
        <v>14.327719099999999</v>
      </c>
      <c r="M18" s="40">
        <v>16.208527700000001</v>
      </c>
      <c r="N18" s="40">
        <v>63.434415700000002</v>
      </c>
    </row>
    <row r="19" spans="2:14" ht="16.649999999999999" customHeight="1" x14ac:dyDescent="0.25">
      <c r="B19" s="2" t="s">
        <v>56</v>
      </c>
      <c r="D19" s="39">
        <v>-1342</v>
      </c>
      <c r="E19" s="39">
        <v>-1331</v>
      </c>
      <c r="F19" s="39">
        <v>-1026</v>
      </c>
      <c r="G19" s="40">
        <v>-1552</v>
      </c>
      <c r="H19" s="40">
        <v>-5089</v>
      </c>
      <c r="J19" s="39">
        <v>-1201</v>
      </c>
      <c r="K19" s="39">
        <v>-1297.9574404</v>
      </c>
      <c r="L19" s="39">
        <v>-1162.1070362</v>
      </c>
      <c r="M19" s="40">
        <v>-1318.3979098</v>
      </c>
      <c r="N19" s="40">
        <v>-4979.2864689999997</v>
      </c>
    </row>
    <row r="20" spans="2:14" ht="16.649999999999999" customHeight="1" x14ac:dyDescent="0.25">
      <c r="B20" s="29" t="s">
        <v>57</v>
      </c>
      <c r="D20" s="39">
        <v>-513</v>
      </c>
      <c r="E20" s="39">
        <v>-531</v>
      </c>
      <c r="F20" s="39">
        <v>-431</v>
      </c>
      <c r="G20" s="40">
        <v>-611</v>
      </c>
      <c r="H20" s="40">
        <v>-2051</v>
      </c>
      <c r="J20" s="39">
        <v>-452</v>
      </c>
      <c r="K20" s="39">
        <v>-462.16597619999999</v>
      </c>
      <c r="L20" s="39">
        <v>-425.80754050000002</v>
      </c>
      <c r="M20" s="40">
        <v>-463.86766010000002</v>
      </c>
      <c r="N20" s="40">
        <v>-1804.1261156</v>
      </c>
    </row>
    <row r="21" spans="2:14" ht="16.649999999999999" customHeight="1" x14ac:dyDescent="0.25">
      <c r="B21" s="29" t="s">
        <v>58</v>
      </c>
      <c r="D21" s="39">
        <v>-271</v>
      </c>
      <c r="E21" s="39">
        <v>-245</v>
      </c>
      <c r="F21" s="39">
        <v>-174</v>
      </c>
      <c r="G21" s="40">
        <v>-307</v>
      </c>
      <c r="H21" s="40">
        <v>-943</v>
      </c>
      <c r="J21" s="39">
        <v>-235</v>
      </c>
      <c r="K21" s="39">
        <v>-247.6898736</v>
      </c>
      <c r="L21" s="39">
        <v>-264.74228649999998</v>
      </c>
      <c r="M21" s="40">
        <v>-310.05976099999998</v>
      </c>
      <c r="N21" s="40">
        <v>-1057.2651596000001</v>
      </c>
    </row>
    <row r="22" spans="2:14" ht="16.649999999999999" customHeight="1" x14ac:dyDescent="0.25">
      <c r="B22" s="29" t="s">
        <v>59</v>
      </c>
      <c r="D22" s="39">
        <v>-558</v>
      </c>
      <c r="E22" s="39">
        <v>-554</v>
      </c>
      <c r="F22" s="39">
        <v>-421</v>
      </c>
      <c r="G22" s="40">
        <v>-634</v>
      </c>
      <c r="H22" s="40">
        <v>-2095</v>
      </c>
      <c r="J22" s="39">
        <v>-514</v>
      </c>
      <c r="K22" s="39">
        <v>-588.10159060000001</v>
      </c>
      <c r="L22" s="39">
        <v>-471.55720919999999</v>
      </c>
      <c r="M22" s="40">
        <v>-544.47048870000003</v>
      </c>
      <c r="N22" s="40">
        <v>-2117.8951938</v>
      </c>
    </row>
    <row r="23" spans="2:14" ht="16.649999999999999" customHeight="1" x14ac:dyDescent="0.25">
      <c r="B23" s="2" t="s">
        <v>60</v>
      </c>
      <c r="D23" s="39">
        <v>8</v>
      </c>
      <c r="E23" s="39">
        <v>18</v>
      </c>
      <c r="F23" s="39">
        <v>6</v>
      </c>
      <c r="G23" s="40">
        <v>20</v>
      </c>
      <c r="H23" s="40">
        <v>51</v>
      </c>
      <c r="J23" s="39">
        <v>13</v>
      </c>
      <c r="K23" s="39">
        <v>8.0192660999999994</v>
      </c>
      <c r="L23" s="39">
        <v>4.0070576000000004</v>
      </c>
      <c r="M23" s="40">
        <v>21.266956499999999</v>
      </c>
      <c r="N23" s="40">
        <v>45.8606373</v>
      </c>
    </row>
    <row r="24" spans="2:14" ht="16.649999999999999" customHeight="1" x14ac:dyDescent="0.25">
      <c r="B24" s="2" t="s">
        <v>61</v>
      </c>
      <c r="D24" s="41">
        <v>-0.3</v>
      </c>
      <c r="E24" s="41">
        <v>2.7</v>
      </c>
      <c r="F24" s="41">
        <v>0</v>
      </c>
      <c r="G24" s="40">
        <v>7</v>
      </c>
      <c r="H24" s="40">
        <v>10</v>
      </c>
      <c r="J24" s="41">
        <v>0.7</v>
      </c>
      <c r="K24" s="41">
        <v>26.049543799999999</v>
      </c>
      <c r="L24" s="39">
        <v>44.6732394</v>
      </c>
      <c r="M24" s="40">
        <v>18.706710999999999</v>
      </c>
      <c r="N24" s="40">
        <v>90.085419400000006</v>
      </c>
    </row>
    <row r="25" spans="2:14" ht="16.649999999999999" customHeight="1" x14ac:dyDescent="0.25">
      <c r="B25" s="2" t="s">
        <v>463</v>
      </c>
      <c r="D25" s="39">
        <v>0</v>
      </c>
      <c r="E25" s="39">
        <v>0</v>
      </c>
      <c r="F25" s="39">
        <v>0</v>
      </c>
      <c r="G25" s="40">
        <v>0</v>
      </c>
      <c r="H25" s="40">
        <v>0</v>
      </c>
      <c r="J25" s="39">
        <v>0</v>
      </c>
      <c r="K25" s="39">
        <v>0</v>
      </c>
      <c r="L25" s="39">
        <v>0</v>
      </c>
      <c r="M25" s="40">
        <v>-205.9999909</v>
      </c>
      <c r="N25" s="40">
        <v>-205.9999909</v>
      </c>
    </row>
    <row r="26" spans="2:14" ht="16.649999999999999" customHeight="1" x14ac:dyDescent="0.25">
      <c r="B26" s="36" t="s">
        <v>64</v>
      </c>
      <c r="D26" s="37">
        <v>517</v>
      </c>
      <c r="E26" s="37">
        <v>507</v>
      </c>
      <c r="F26" s="37">
        <v>311</v>
      </c>
      <c r="G26" s="38">
        <v>483</v>
      </c>
      <c r="H26" s="38">
        <v>1719</v>
      </c>
      <c r="J26" s="37">
        <v>441</v>
      </c>
      <c r="K26" s="37">
        <v>494.85597360000003</v>
      </c>
      <c r="L26" s="37">
        <v>330.63196629999999</v>
      </c>
      <c r="M26" s="38">
        <v>131.23481039999999</v>
      </c>
      <c r="N26" s="38">
        <v>1398.0501988999999</v>
      </c>
    </row>
    <row r="27" spans="2:14" ht="16.649999999999999" customHeight="1" x14ac:dyDescent="0.25">
      <c r="B27" s="46" t="s">
        <v>65</v>
      </c>
      <c r="D27" s="47">
        <v>0.28199999999999997</v>
      </c>
      <c r="E27" s="47">
        <v>0.28199999999999997</v>
      </c>
      <c r="F27" s="47">
        <v>0.23699999999999999</v>
      </c>
      <c r="G27" s="48">
        <v>0.24299999999999999</v>
      </c>
      <c r="H27" s="48">
        <v>0.25700000000000001</v>
      </c>
      <c r="J27" s="47">
        <v>0.27400000000000002</v>
      </c>
      <c r="K27" s="47">
        <v>0.28394004143465501</v>
      </c>
      <c r="L27" s="47">
        <v>0.23125466919655799</v>
      </c>
      <c r="M27" s="48">
        <v>8.2049934714210307E-2</v>
      </c>
      <c r="N27" s="48">
        <v>0.21899432861430401</v>
      </c>
    </row>
    <row r="28" spans="2:14" ht="16.649999999999999" customHeight="1" x14ac:dyDescent="0.25">
      <c r="B28" s="36" t="s">
        <v>377</v>
      </c>
      <c r="D28" s="37">
        <v>251</v>
      </c>
      <c r="E28" s="37">
        <v>302</v>
      </c>
      <c r="F28" s="37">
        <v>178</v>
      </c>
      <c r="G28" s="38">
        <v>431</v>
      </c>
      <c r="H28" s="38">
        <v>1116</v>
      </c>
      <c r="J28" s="37">
        <v>243</v>
      </c>
      <c r="K28" s="37">
        <v>250.4064051</v>
      </c>
      <c r="L28" s="37">
        <v>185.15876460000001</v>
      </c>
      <c r="M28" s="38">
        <v>286.61427520000001</v>
      </c>
      <c r="N28" s="38">
        <v>964.84669389999999</v>
      </c>
    </row>
    <row r="29" spans="2:14" ht="16.649999999999999" customHeight="1" x14ac:dyDescent="0.25">
      <c r="B29" s="29" t="s">
        <v>464</v>
      </c>
      <c r="D29" s="39">
        <v>7</v>
      </c>
      <c r="E29" s="39">
        <v>0</v>
      </c>
      <c r="F29" s="39">
        <v>11.478501570400001</v>
      </c>
      <c r="G29" s="40">
        <v>4</v>
      </c>
      <c r="H29" s="40">
        <v>21</v>
      </c>
      <c r="J29" s="39">
        <v>0</v>
      </c>
      <c r="K29" s="39">
        <v>3.1301641</v>
      </c>
      <c r="L29" s="41">
        <v>-0.41486089999999998</v>
      </c>
      <c r="M29" s="103">
        <v>29.190833000000001</v>
      </c>
      <c r="N29" s="103">
        <v>31.906115700000001</v>
      </c>
    </row>
    <row r="30" spans="2:14" ht="16.649999999999999" customHeight="1" x14ac:dyDescent="0.25">
      <c r="B30" s="36" t="s">
        <v>378</v>
      </c>
      <c r="D30" s="37">
        <v>266</v>
      </c>
      <c r="E30" s="37">
        <v>205</v>
      </c>
      <c r="F30" s="37">
        <v>133</v>
      </c>
      <c r="G30" s="38">
        <v>51</v>
      </c>
      <c r="H30" s="38">
        <v>603</v>
      </c>
      <c r="J30" s="37">
        <v>199</v>
      </c>
      <c r="K30" s="37">
        <v>244.4495685</v>
      </c>
      <c r="L30" s="37">
        <v>145.4732017</v>
      </c>
      <c r="M30" s="38">
        <v>-155.37946479999999</v>
      </c>
      <c r="N30" s="38">
        <v>433.20350500000001</v>
      </c>
    </row>
    <row r="31" spans="2:14" ht="6.6" customHeight="1" x14ac:dyDescent="0.25"/>
    <row r="32" spans="2:14" ht="9.9" customHeight="1" x14ac:dyDescent="0.25">
      <c r="B32" s="32"/>
      <c r="C32" s="32"/>
      <c r="D32" s="32"/>
      <c r="E32" s="32"/>
      <c r="F32" s="32"/>
      <c r="G32" s="32"/>
      <c r="H32" s="32"/>
      <c r="I32" s="32"/>
      <c r="J32" s="32"/>
      <c r="K32" s="32"/>
      <c r="L32" s="32"/>
      <c r="M32" s="32"/>
      <c r="N32" s="32"/>
    </row>
    <row r="33" spans="2:14" ht="16.649999999999999" customHeight="1" x14ac:dyDescent="0.25">
      <c r="B33" s="4" t="s">
        <v>78</v>
      </c>
    </row>
    <row r="34" spans="2:14" ht="15.75" customHeight="1" x14ac:dyDescent="0.25">
      <c r="B34" s="264" t="s">
        <v>465</v>
      </c>
      <c r="C34" s="256"/>
      <c r="D34" s="256"/>
      <c r="E34" s="256"/>
      <c r="F34" s="256"/>
      <c r="G34" s="256"/>
      <c r="H34" s="256"/>
      <c r="I34" s="256"/>
      <c r="J34" s="256"/>
      <c r="K34" s="256"/>
      <c r="L34" s="256"/>
      <c r="M34" s="256"/>
      <c r="N34" s="256"/>
    </row>
    <row r="35" spans="2:14" ht="16.649999999999999" customHeight="1" x14ac:dyDescent="0.25">
      <c r="B35" s="257" t="s">
        <v>466</v>
      </c>
      <c r="C35" s="256"/>
      <c r="D35" s="256"/>
      <c r="E35" s="256"/>
      <c r="F35" s="256"/>
      <c r="G35" s="256"/>
      <c r="H35" s="256"/>
      <c r="I35" s="256"/>
      <c r="J35" s="256"/>
      <c r="K35" s="256"/>
      <c r="L35" s="256"/>
      <c r="M35" s="256"/>
      <c r="N35" s="256"/>
    </row>
    <row r="36" spans="2:14" ht="15" customHeight="1" x14ac:dyDescent="0.25"/>
    <row r="37" spans="2:14" ht="15" customHeight="1" x14ac:dyDescent="0.25">
      <c r="B37" s="2" t="s">
        <v>459</v>
      </c>
    </row>
    <row r="38" spans="2:14" ht="15" customHeight="1" x14ac:dyDescent="0.25">
      <c r="B38" s="2" t="s">
        <v>467</v>
      </c>
      <c r="D38" s="258" t="s">
        <v>17</v>
      </c>
      <c r="E38" s="256"/>
      <c r="F38" s="256"/>
      <c r="G38" s="256"/>
      <c r="H38" s="256"/>
      <c r="J38" s="258" t="s">
        <v>18</v>
      </c>
      <c r="K38" s="256"/>
      <c r="L38" s="256"/>
      <c r="M38" s="256"/>
      <c r="N38" s="256"/>
    </row>
    <row r="39" spans="2:14" ht="15" customHeight="1" x14ac:dyDescent="0.25">
      <c r="B39" s="4" t="s">
        <v>48</v>
      </c>
    </row>
    <row r="40" spans="2:14" ht="15" customHeight="1" x14ac:dyDescent="0.25">
      <c r="D40" s="5" t="s">
        <v>49</v>
      </c>
      <c r="E40" s="5" t="s">
        <v>50</v>
      </c>
      <c r="F40" s="5" t="s">
        <v>51</v>
      </c>
      <c r="G40" s="6" t="s">
        <v>52</v>
      </c>
      <c r="H40" s="6" t="s">
        <v>53</v>
      </c>
      <c r="J40" s="5" t="s">
        <v>49</v>
      </c>
      <c r="K40" s="5" t="s">
        <v>50</v>
      </c>
      <c r="L40" s="5" t="s">
        <v>51</v>
      </c>
      <c r="M40" s="6" t="s">
        <v>52</v>
      </c>
      <c r="N40" s="6" t="s">
        <v>53</v>
      </c>
    </row>
    <row r="41" spans="2:14" ht="5.85" customHeight="1" x14ac:dyDescent="0.25"/>
    <row r="42" spans="2:14" ht="9.15" customHeight="1" x14ac:dyDescent="0.25">
      <c r="B42" s="32"/>
      <c r="C42" s="32"/>
      <c r="D42" s="32"/>
      <c r="E42" s="32"/>
      <c r="F42" s="32"/>
      <c r="G42" s="32"/>
      <c r="H42" s="32"/>
      <c r="I42" s="32"/>
      <c r="J42" s="32"/>
      <c r="K42" s="32"/>
      <c r="L42" s="32"/>
      <c r="M42" s="32"/>
      <c r="N42" s="32"/>
    </row>
    <row r="43" spans="2:14" ht="15" customHeight="1" x14ac:dyDescent="0.25">
      <c r="B43" s="24" t="s">
        <v>54</v>
      </c>
      <c r="D43" s="37">
        <v>1833</v>
      </c>
      <c r="E43" s="37">
        <v>1798</v>
      </c>
      <c r="F43" s="37">
        <v>1315</v>
      </c>
      <c r="G43" s="38">
        <v>1988</v>
      </c>
      <c r="H43" s="38">
        <v>6677</v>
      </c>
      <c r="J43" s="37">
        <v>1612</v>
      </c>
      <c r="K43" s="37">
        <v>1742.8185581</v>
      </c>
      <c r="L43" s="37">
        <v>1429.7309863999999</v>
      </c>
      <c r="M43" s="38">
        <v>1599.4505157999999</v>
      </c>
      <c r="N43" s="38">
        <v>6383.9561862</v>
      </c>
    </row>
    <row r="44" spans="2:14" ht="15" customHeight="1" x14ac:dyDescent="0.25">
      <c r="B44" s="102" t="s">
        <v>468</v>
      </c>
      <c r="D44" s="39">
        <v>755</v>
      </c>
      <c r="E44" s="39">
        <v>703</v>
      </c>
      <c r="F44" s="39">
        <v>232</v>
      </c>
      <c r="G44" s="40">
        <v>884</v>
      </c>
      <c r="H44" s="40">
        <v>2315</v>
      </c>
      <c r="J44" s="39">
        <v>543</v>
      </c>
      <c r="K44" s="39">
        <v>670.71300900000006</v>
      </c>
      <c r="L44" s="39">
        <v>361.51595300000002</v>
      </c>
      <c r="M44" s="40">
        <v>587.97178629999996</v>
      </c>
      <c r="N44" s="40">
        <v>2163.3331991999999</v>
      </c>
    </row>
    <row r="45" spans="2:14" ht="15" customHeight="1" x14ac:dyDescent="0.25">
      <c r="B45" s="102" t="s">
        <v>469</v>
      </c>
      <c r="D45" s="39">
        <v>526</v>
      </c>
      <c r="E45" s="39">
        <v>525</v>
      </c>
      <c r="F45" s="39">
        <v>505</v>
      </c>
      <c r="G45" s="40">
        <v>524</v>
      </c>
      <c r="H45" s="40">
        <v>2080</v>
      </c>
      <c r="J45" s="39">
        <v>498</v>
      </c>
      <c r="K45" s="39">
        <v>487.05427109999999</v>
      </c>
      <c r="L45" s="39">
        <v>470.10544179999999</v>
      </c>
      <c r="M45" s="40">
        <v>458.85831669999999</v>
      </c>
      <c r="N45" s="40">
        <v>1914.4668293</v>
      </c>
    </row>
    <row r="46" spans="2:14" ht="15" customHeight="1" x14ac:dyDescent="0.25">
      <c r="B46" s="102" t="s">
        <v>470</v>
      </c>
      <c r="D46" s="39">
        <v>501</v>
      </c>
      <c r="E46" s="39">
        <v>518</v>
      </c>
      <c r="F46" s="39">
        <v>527</v>
      </c>
      <c r="G46" s="40">
        <v>528</v>
      </c>
      <c r="H46" s="40">
        <v>2075</v>
      </c>
      <c r="J46" s="39">
        <v>518</v>
      </c>
      <c r="K46" s="39">
        <v>534.90678660000003</v>
      </c>
      <c r="L46" s="39">
        <v>546.85070929999995</v>
      </c>
      <c r="M46" s="40">
        <v>501.45010129999997</v>
      </c>
      <c r="N46" s="40">
        <v>2101.5258736999999</v>
      </c>
    </row>
    <row r="47" spans="2:14" ht="15" customHeight="1" x14ac:dyDescent="0.25">
      <c r="B47" s="102" t="s">
        <v>471</v>
      </c>
      <c r="D47" s="39">
        <v>56</v>
      </c>
      <c r="E47" s="39">
        <v>56</v>
      </c>
      <c r="F47" s="39">
        <v>53</v>
      </c>
      <c r="G47" s="40">
        <v>56</v>
      </c>
      <c r="H47" s="40">
        <v>221</v>
      </c>
      <c r="J47" s="39">
        <v>56</v>
      </c>
      <c r="K47" s="39">
        <v>53.679438500000003</v>
      </c>
      <c r="L47" s="39">
        <v>53.812175799999999</v>
      </c>
      <c r="M47" s="40">
        <v>55.621377899999999</v>
      </c>
      <c r="N47" s="40">
        <v>219.15057909999999</v>
      </c>
    </row>
    <row r="48" spans="2:14" ht="15" customHeight="1" x14ac:dyDescent="0.25">
      <c r="B48" s="102" t="s">
        <v>472</v>
      </c>
      <c r="D48" s="39">
        <v>-4</v>
      </c>
      <c r="E48" s="39">
        <v>-3</v>
      </c>
      <c r="F48" s="39">
        <v>-2</v>
      </c>
      <c r="G48" s="40">
        <v>-5</v>
      </c>
      <c r="H48" s="40">
        <v>-13</v>
      </c>
      <c r="J48" s="39">
        <v>-4</v>
      </c>
      <c r="K48" s="39">
        <v>-3.5349471000000698</v>
      </c>
      <c r="L48" s="39">
        <v>-2.5532935000001298</v>
      </c>
      <c r="M48" s="40">
        <v>-4.45106639999997</v>
      </c>
      <c r="N48" s="40">
        <v>-14.520295099999201</v>
      </c>
    </row>
    <row r="49" spans="2:14" ht="9.15" customHeight="1" x14ac:dyDescent="0.25">
      <c r="M49" s="252"/>
    </row>
    <row r="50" spans="2:14" ht="9.15" customHeight="1" x14ac:dyDescent="0.25">
      <c r="B50" s="32"/>
      <c r="C50" s="32"/>
      <c r="D50" s="32"/>
      <c r="E50" s="32"/>
      <c r="F50" s="32"/>
      <c r="G50" s="32"/>
      <c r="H50" s="32"/>
      <c r="I50" s="32"/>
      <c r="J50" s="32"/>
      <c r="K50" s="32"/>
      <c r="L50" s="32"/>
      <c r="M50" s="253"/>
      <c r="N50" s="32"/>
    </row>
    <row r="51" spans="2:14" ht="15" customHeight="1" x14ac:dyDescent="0.25">
      <c r="B51" s="24" t="s">
        <v>473</v>
      </c>
      <c r="D51" s="37">
        <v>1611</v>
      </c>
      <c r="E51" s="37">
        <v>1572</v>
      </c>
      <c r="F51" s="37">
        <v>1140</v>
      </c>
      <c r="G51" s="38">
        <v>1738</v>
      </c>
      <c r="H51" s="38">
        <v>5827</v>
      </c>
      <c r="J51" s="37">
        <v>1399</v>
      </c>
      <c r="K51" s="37">
        <v>1519.13304032</v>
      </c>
      <c r="L51" s="37">
        <v>1219.19632746</v>
      </c>
      <c r="M51" s="38">
        <v>1219.19632746</v>
      </c>
      <c r="N51" s="38">
        <v>5506.1050238099997</v>
      </c>
    </row>
    <row r="52" spans="2:14" ht="15" customHeight="1" x14ac:dyDescent="0.25">
      <c r="B52" s="102" t="s">
        <v>468</v>
      </c>
      <c r="D52" s="39">
        <v>682</v>
      </c>
      <c r="E52" s="39">
        <v>633</v>
      </c>
      <c r="F52" s="39">
        <v>209</v>
      </c>
      <c r="G52" s="40">
        <v>798</v>
      </c>
      <c r="H52" s="40">
        <v>2088</v>
      </c>
      <c r="J52" s="39">
        <v>495</v>
      </c>
      <c r="K52" s="39">
        <v>601.71994285999995</v>
      </c>
      <c r="L52" s="39">
        <v>312.18572809</v>
      </c>
      <c r="M52" s="40">
        <v>312.18572809</v>
      </c>
      <c r="N52" s="40">
        <v>1926.2604150499999</v>
      </c>
    </row>
    <row r="53" spans="2:14" ht="15" customHeight="1" x14ac:dyDescent="0.25">
      <c r="B53" s="102" t="s">
        <v>469</v>
      </c>
      <c r="D53" s="39">
        <v>447</v>
      </c>
      <c r="E53" s="39">
        <v>451</v>
      </c>
      <c r="F53" s="39">
        <v>432</v>
      </c>
      <c r="G53" s="40">
        <v>439</v>
      </c>
      <c r="H53" s="40">
        <v>1769</v>
      </c>
      <c r="J53" s="39">
        <v>420</v>
      </c>
      <c r="K53" s="39">
        <v>420.00835854000002</v>
      </c>
      <c r="L53" s="39">
        <v>395.71819092999999</v>
      </c>
      <c r="M53" s="40">
        <v>395.71819092999999</v>
      </c>
      <c r="N53" s="40">
        <v>1609.8018346399999</v>
      </c>
    </row>
    <row r="54" spans="2:14" ht="15" customHeight="1" x14ac:dyDescent="0.25">
      <c r="B54" s="102" t="s">
        <v>470</v>
      </c>
      <c r="D54" s="39">
        <v>436</v>
      </c>
      <c r="E54" s="39">
        <v>442</v>
      </c>
      <c r="F54" s="39">
        <v>451</v>
      </c>
      <c r="G54" s="40">
        <v>456</v>
      </c>
      <c r="H54" s="40">
        <v>1785</v>
      </c>
      <c r="J54" s="39">
        <v>437</v>
      </c>
      <c r="K54" s="39">
        <v>452.82300015999999</v>
      </c>
      <c r="L54" s="39">
        <v>465.46968384000002</v>
      </c>
      <c r="M54" s="40">
        <v>465.46968384000002</v>
      </c>
      <c r="N54" s="40">
        <v>1788.07290928</v>
      </c>
    </row>
    <row r="55" spans="2:14" ht="15" customHeight="1" x14ac:dyDescent="0.25">
      <c r="B55" s="102" t="s">
        <v>471</v>
      </c>
      <c r="D55" s="39">
        <v>50</v>
      </c>
      <c r="E55" s="39">
        <v>49</v>
      </c>
      <c r="F55" s="39">
        <v>48</v>
      </c>
      <c r="G55" s="40">
        <v>51</v>
      </c>
      <c r="H55" s="40">
        <v>198</v>
      </c>
      <c r="J55" s="39">
        <v>51</v>
      </c>
      <c r="K55" s="39">
        <v>48.117158400000001</v>
      </c>
      <c r="L55" s="39">
        <v>48.376008939999998</v>
      </c>
      <c r="M55" s="40">
        <v>48.376008939999998</v>
      </c>
      <c r="N55" s="40">
        <v>196.49016017</v>
      </c>
    </row>
    <row r="56" spans="2:14" ht="15" customHeight="1" x14ac:dyDescent="0.25">
      <c r="B56" s="102" t="s">
        <v>472</v>
      </c>
      <c r="D56" s="39">
        <v>-4</v>
      </c>
      <c r="E56" s="39">
        <v>-3</v>
      </c>
      <c r="F56" s="39">
        <v>-1</v>
      </c>
      <c r="G56" s="40">
        <v>-5</v>
      </c>
      <c r="H56" s="40">
        <v>-13</v>
      </c>
      <c r="J56" s="39">
        <v>-4</v>
      </c>
      <c r="K56" s="39">
        <v>-3.53541963999999</v>
      </c>
      <c r="L56" s="39">
        <v>-2.5532843400001002</v>
      </c>
      <c r="M56" s="40">
        <v>-2.5532843400001002</v>
      </c>
      <c r="N56" s="40">
        <v>-14.5202953299999</v>
      </c>
    </row>
    <row r="57" spans="2:14" ht="9.15" customHeight="1" x14ac:dyDescent="0.25">
      <c r="M57" s="252"/>
    </row>
    <row r="58" spans="2:14" ht="9.15" customHeight="1" x14ac:dyDescent="0.25">
      <c r="B58" s="32"/>
      <c r="C58" s="32"/>
      <c r="D58" s="32"/>
      <c r="E58" s="32"/>
      <c r="F58" s="32"/>
      <c r="G58" s="32"/>
      <c r="H58" s="32"/>
      <c r="I58" s="32"/>
      <c r="J58" s="32"/>
      <c r="K58" s="32"/>
      <c r="L58" s="32"/>
      <c r="M58" s="253"/>
      <c r="N58" s="32"/>
    </row>
    <row r="59" spans="2:14" ht="15" customHeight="1" x14ac:dyDescent="0.25">
      <c r="B59" s="24" t="s">
        <v>239</v>
      </c>
      <c r="D59" s="37">
        <v>517</v>
      </c>
      <c r="E59" s="37">
        <v>507</v>
      </c>
      <c r="F59" s="37">
        <v>311</v>
      </c>
      <c r="G59" s="38">
        <v>483</v>
      </c>
      <c r="H59" s="38">
        <v>1719</v>
      </c>
      <c r="J59" s="37">
        <v>441</v>
      </c>
      <c r="K59" s="37">
        <v>494.85597360000003</v>
      </c>
      <c r="L59" s="37">
        <v>330.63196629999999</v>
      </c>
      <c r="M59" s="38">
        <v>131.23481039999999</v>
      </c>
      <c r="N59" s="38">
        <v>1398.0501988999999</v>
      </c>
    </row>
    <row r="60" spans="2:14" ht="15" customHeight="1" x14ac:dyDescent="0.25">
      <c r="B60" s="102" t="s">
        <v>468</v>
      </c>
      <c r="D60" s="39">
        <v>245</v>
      </c>
      <c r="E60" s="39">
        <v>218</v>
      </c>
      <c r="F60" s="39">
        <v>54</v>
      </c>
      <c r="G60" s="40">
        <v>252</v>
      </c>
      <c r="H60" s="40">
        <v>669</v>
      </c>
      <c r="J60" s="39">
        <v>145</v>
      </c>
      <c r="K60" s="39">
        <v>180.51300570000001</v>
      </c>
      <c r="L60" s="39">
        <v>93.861630000000005</v>
      </c>
      <c r="M60" s="40">
        <v>79.542821399999994</v>
      </c>
      <c r="N60" s="40">
        <v>498.6485864</v>
      </c>
    </row>
    <row r="61" spans="2:14" ht="15" customHeight="1" x14ac:dyDescent="0.25">
      <c r="B61" s="102" t="s">
        <v>469</v>
      </c>
      <c r="D61" s="39">
        <v>153</v>
      </c>
      <c r="E61" s="39">
        <v>158</v>
      </c>
      <c r="F61" s="39">
        <v>156</v>
      </c>
      <c r="G61" s="40">
        <v>150</v>
      </c>
      <c r="H61" s="40">
        <v>617</v>
      </c>
      <c r="J61" s="39">
        <v>169</v>
      </c>
      <c r="K61" s="39">
        <v>169.51610679999999</v>
      </c>
      <c r="L61" s="39">
        <v>183.4658791</v>
      </c>
      <c r="M61" s="40">
        <v>147.16592489999999</v>
      </c>
      <c r="N61" s="40">
        <v>668.65343770000004</v>
      </c>
    </row>
    <row r="62" spans="2:14" ht="15" customHeight="1" x14ac:dyDescent="0.25">
      <c r="B62" s="102" t="s">
        <v>470</v>
      </c>
      <c r="D62" s="39">
        <v>98</v>
      </c>
      <c r="E62" s="39">
        <v>111</v>
      </c>
      <c r="F62" s="39">
        <v>80</v>
      </c>
      <c r="G62" s="40">
        <v>60</v>
      </c>
      <c r="H62" s="40">
        <v>350</v>
      </c>
      <c r="J62" s="39">
        <v>107</v>
      </c>
      <c r="K62" s="39">
        <v>125.1642947</v>
      </c>
      <c r="L62" s="39">
        <v>32.811842599999999</v>
      </c>
      <c r="M62" s="40">
        <v>89.333970800000003</v>
      </c>
      <c r="N62" s="40">
        <v>354.4982273</v>
      </c>
    </row>
    <row r="63" spans="2:14" ht="15" customHeight="1" x14ac:dyDescent="0.25">
      <c r="B63" s="102" t="s">
        <v>471</v>
      </c>
      <c r="D63" s="39">
        <v>21</v>
      </c>
      <c r="E63" s="39">
        <v>20</v>
      </c>
      <c r="F63" s="39">
        <v>20</v>
      </c>
      <c r="G63" s="40">
        <v>22</v>
      </c>
      <c r="H63" s="40">
        <v>82</v>
      </c>
      <c r="J63" s="39">
        <v>21</v>
      </c>
      <c r="K63" s="39">
        <v>19.905086099999998</v>
      </c>
      <c r="L63" s="39">
        <v>19.873865299999999</v>
      </c>
      <c r="M63" s="40">
        <v>21.967873699999998</v>
      </c>
      <c r="N63" s="40">
        <v>82.716976399999993</v>
      </c>
    </row>
    <row r="64" spans="2:14" ht="15" customHeight="1" x14ac:dyDescent="0.25">
      <c r="B64" s="102" t="s">
        <v>474</v>
      </c>
      <c r="D64" s="39">
        <v>0</v>
      </c>
      <c r="E64" s="39">
        <v>0</v>
      </c>
      <c r="F64" s="39">
        <v>1.6538378830998299</v>
      </c>
      <c r="G64" s="40">
        <v>-1</v>
      </c>
      <c r="H64" s="40">
        <v>1</v>
      </c>
      <c r="J64" s="39">
        <v>0</v>
      </c>
      <c r="K64" s="41">
        <v>-0.242519699999967</v>
      </c>
      <c r="L64" s="39">
        <v>0.61874929999999795</v>
      </c>
      <c r="M64" s="40">
        <v>-206.7757804</v>
      </c>
      <c r="N64" s="40">
        <v>-206.4670289</v>
      </c>
    </row>
    <row r="65" spans="2:14" ht="9.15" customHeight="1" x14ac:dyDescent="0.25">
      <c r="M65" s="252"/>
    </row>
    <row r="66" spans="2:14" ht="9.15" customHeight="1" x14ac:dyDescent="0.25">
      <c r="B66" s="32"/>
      <c r="C66" s="32"/>
      <c r="D66" s="32"/>
      <c r="E66" s="32"/>
      <c r="F66" s="32"/>
      <c r="G66" s="32"/>
      <c r="H66" s="32"/>
      <c r="I66" s="32"/>
      <c r="J66" s="32"/>
      <c r="K66" s="32"/>
      <c r="L66" s="32"/>
      <c r="M66" s="253"/>
      <c r="N66" s="32"/>
    </row>
    <row r="67" spans="2:14" ht="15" customHeight="1" x14ac:dyDescent="0.25">
      <c r="B67" s="24" t="s">
        <v>377</v>
      </c>
      <c r="D67" s="37">
        <v>251</v>
      </c>
      <c r="E67" s="37">
        <v>302</v>
      </c>
      <c r="F67" s="37">
        <v>178</v>
      </c>
      <c r="G67" s="38">
        <v>431</v>
      </c>
      <c r="H67" s="38">
        <v>1116</v>
      </c>
      <c r="J67" s="37">
        <v>243</v>
      </c>
      <c r="K67" s="37">
        <v>250.4064051</v>
      </c>
      <c r="L67" s="37">
        <v>185.15876460000001</v>
      </c>
      <c r="M67" s="38">
        <v>286.61427520000001</v>
      </c>
      <c r="N67" s="38">
        <v>964.84669389999999</v>
      </c>
    </row>
    <row r="68" spans="2:14" ht="15" customHeight="1" x14ac:dyDescent="0.25">
      <c r="B68" s="102" t="s">
        <v>468</v>
      </c>
      <c r="D68" s="39">
        <v>124</v>
      </c>
      <c r="E68" s="39">
        <v>130</v>
      </c>
      <c r="F68" s="39">
        <v>38</v>
      </c>
      <c r="G68" s="40">
        <v>153</v>
      </c>
      <c r="H68" s="40">
        <v>399</v>
      </c>
      <c r="J68" s="39">
        <v>89</v>
      </c>
      <c r="K68" s="39">
        <v>85.743084800000005</v>
      </c>
      <c r="L68" s="39">
        <v>36.897242200000001</v>
      </c>
      <c r="M68" s="40">
        <v>96.0891424</v>
      </c>
      <c r="N68" s="40">
        <v>307.74485429999999</v>
      </c>
    </row>
    <row r="69" spans="2:14" ht="15" customHeight="1" x14ac:dyDescent="0.25">
      <c r="B69" s="102" t="s">
        <v>469</v>
      </c>
      <c r="D69" s="39">
        <v>76</v>
      </c>
      <c r="E69" s="39">
        <v>91</v>
      </c>
      <c r="F69" s="39">
        <v>63</v>
      </c>
      <c r="G69" s="40">
        <v>110</v>
      </c>
      <c r="H69" s="40">
        <v>341</v>
      </c>
      <c r="J69" s="39">
        <v>88</v>
      </c>
      <c r="K69" s="39">
        <v>93.531009600000004</v>
      </c>
      <c r="L69" s="39">
        <v>72.251584699999995</v>
      </c>
      <c r="M69" s="40">
        <v>56.178158600000003</v>
      </c>
      <c r="N69" s="40">
        <v>309.97352819999998</v>
      </c>
    </row>
    <row r="70" spans="2:14" ht="15" customHeight="1" x14ac:dyDescent="0.25">
      <c r="B70" s="102" t="s">
        <v>470</v>
      </c>
      <c r="D70" s="39">
        <v>48</v>
      </c>
      <c r="E70" s="39">
        <v>74</v>
      </c>
      <c r="F70" s="39">
        <v>71</v>
      </c>
      <c r="G70" s="40">
        <v>150</v>
      </c>
      <c r="H70" s="40">
        <v>342</v>
      </c>
      <c r="J70" s="39">
        <v>61</v>
      </c>
      <c r="K70" s="39">
        <v>64.868172200000004</v>
      </c>
      <c r="L70" s="39">
        <v>70.136507100000003</v>
      </c>
      <c r="M70" s="40">
        <v>97.5174746</v>
      </c>
      <c r="N70" s="40">
        <v>293.53990779999998</v>
      </c>
    </row>
    <row r="71" spans="2:14" ht="15" customHeight="1" x14ac:dyDescent="0.25">
      <c r="B71" s="102" t="s">
        <v>471</v>
      </c>
      <c r="D71" s="39">
        <v>4</v>
      </c>
      <c r="E71" s="39">
        <v>6</v>
      </c>
      <c r="F71" s="39">
        <v>7</v>
      </c>
      <c r="G71" s="40">
        <v>18</v>
      </c>
      <c r="H71" s="40">
        <v>34</v>
      </c>
      <c r="J71" s="39">
        <v>5</v>
      </c>
      <c r="K71" s="39">
        <v>6.2641384000000002</v>
      </c>
      <c r="L71" s="39">
        <v>5.8734307000000001</v>
      </c>
      <c r="M71" s="40">
        <v>36.829499599999998</v>
      </c>
      <c r="N71" s="40">
        <v>53.588403599999999</v>
      </c>
    </row>
    <row r="72" spans="2:14" ht="15" customHeight="1" x14ac:dyDescent="0.25">
      <c r="B72" s="102" t="s">
        <v>472</v>
      </c>
      <c r="D72" s="39">
        <v>0</v>
      </c>
      <c r="E72" s="39">
        <v>0</v>
      </c>
      <c r="F72" s="39">
        <v>0</v>
      </c>
      <c r="G72" s="40">
        <v>0</v>
      </c>
      <c r="H72" s="40">
        <v>0</v>
      </c>
      <c r="J72" s="39">
        <v>0</v>
      </c>
      <c r="K72" s="41">
        <v>1.0000000116860999E-7</v>
      </c>
      <c r="L72" s="41">
        <v>-9.9999979852327696E-8</v>
      </c>
      <c r="M72" s="103">
        <v>-7.1054273576010003E-15</v>
      </c>
      <c r="N72" s="103">
        <v>-7.1054273576010003E-15</v>
      </c>
    </row>
    <row r="73" spans="2:14" ht="9.15" customHeight="1" x14ac:dyDescent="0.25">
      <c r="M73" s="252"/>
    </row>
    <row r="74" spans="2:14" ht="9.15" customHeight="1" x14ac:dyDescent="0.25">
      <c r="B74" s="32"/>
      <c r="C74" s="32"/>
      <c r="D74" s="32"/>
      <c r="E74" s="32"/>
      <c r="F74" s="32"/>
      <c r="G74" s="32"/>
      <c r="H74" s="32"/>
      <c r="I74" s="32"/>
      <c r="J74" s="32"/>
      <c r="K74" s="32"/>
      <c r="L74" s="32"/>
      <c r="M74" s="253"/>
      <c r="N74" s="32"/>
    </row>
    <row r="75" spans="2:14" ht="15" customHeight="1" x14ac:dyDescent="0.25">
      <c r="B75" s="24" t="s">
        <v>111</v>
      </c>
      <c r="D75" s="37">
        <v>7</v>
      </c>
      <c r="E75" s="37">
        <v>0</v>
      </c>
      <c r="F75" s="37">
        <v>11.478501570400001</v>
      </c>
      <c r="G75" s="38">
        <v>4</v>
      </c>
      <c r="H75" s="38">
        <v>21</v>
      </c>
      <c r="J75" s="37">
        <v>0</v>
      </c>
      <c r="K75" s="37">
        <v>3.1301641</v>
      </c>
      <c r="L75" s="134">
        <v>-0.41486089999999998</v>
      </c>
      <c r="M75" s="135">
        <v>29.190833000000001</v>
      </c>
      <c r="N75" s="135">
        <v>31.906115700000001</v>
      </c>
    </row>
    <row r="76" spans="2:14" ht="15" customHeight="1" x14ac:dyDescent="0.25">
      <c r="B76" s="102" t="s">
        <v>468</v>
      </c>
      <c r="D76" s="39">
        <v>7</v>
      </c>
      <c r="E76" s="39">
        <v>0</v>
      </c>
      <c r="F76" s="39">
        <v>11.478501570400001</v>
      </c>
      <c r="G76" s="40">
        <v>4</v>
      </c>
      <c r="H76" s="40">
        <v>21</v>
      </c>
      <c r="J76" s="39">
        <v>0</v>
      </c>
      <c r="K76" s="39">
        <v>3.1301641</v>
      </c>
      <c r="L76" s="41">
        <v>-0.41486089999999998</v>
      </c>
      <c r="M76" s="103">
        <v>3.6805295</v>
      </c>
      <c r="N76" s="103">
        <v>6.3958121999999999</v>
      </c>
    </row>
    <row r="77" spans="2:14" ht="15" customHeight="1" x14ac:dyDescent="0.25">
      <c r="B77" s="102" t="s">
        <v>469</v>
      </c>
      <c r="D77" s="39">
        <v>0</v>
      </c>
      <c r="E77" s="39">
        <v>0</v>
      </c>
      <c r="F77" s="39">
        <v>0</v>
      </c>
      <c r="G77" s="40">
        <v>0</v>
      </c>
      <c r="H77" s="40">
        <v>0</v>
      </c>
      <c r="J77" s="39">
        <v>0</v>
      </c>
      <c r="K77" s="39">
        <v>0</v>
      </c>
      <c r="L77" s="39">
        <v>0</v>
      </c>
      <c r="M77" s="40">
        <v>0</v>
      </c>
      <c r="N77" s="40">
        <v>0</v>
      </c>
    </row>
    <row r="78" spans="2:14" ht="15" customHeight="1" x14ac:dyDescent="0.25">
      <c r="B78" s="102" t="s">
        <v>470</v>
      </c>
      <c r="D78" s="39">
        <v>0</v>
      </c>
      <c r="E78" s="39">
        <v>0</v>
      </c>
      <c r="F78" s="39">
        <v>0</v>
      </c>
      <c r="G78" s="40">
        <v>0</v>
      </c>
      <c r="H78" s="40">
        <v>0</v>
      </c>
      <c r="J78" s="39">
        <v>0</v>
      </c>
      <c r="K78" s="39">
        <v>0</v>
      </c>
      <c r="L78" s="39">
        <v>0</v>
      </c>
      <c r="M78" s="40">
        <v>0</v>
      </c>
      <c r="N78" s="40">
        <v>0</v>
      </c>
    </row>
    <row r="79" spans="2:14" ht="15" customHeight="1" x14ac:dyDescent="0.25">
      <c r="B79" s="102" t="s">
        <v>471</v>
      </c>
      <c r="D79" s="39">
        <v>0</v>
      </c>
      <c r="E79" s="39">
        <v>0</v>
      </c>
      <c r="F79" s="39">
        <v>0</v>
      </c>
      <c r="G79" s="40">
        <v>0</v>
      </c>
      <c r="H79" s="40">
        <v>0</v>
      </c>
      <c r="J79" s="39">
        <v>0</v>
      </c>
      <c r="K79" s="39">
        <v>0</v>
      </c>
      <c r="L79" s="39">
        <v>0</v>
      </c>
      <c r="M79" s="40">
        <v>25.510303499999999</v>
      </c>
      <c r="N79" s="40">
        <v>25.510303499999999</v>
      </c>
    </row>
    <row r="80" spans="2:14" ht="15" customHeight="1" x14ac:dyDescent="0.25">
      <c r="B80" s="102" t="s">
        <v>472</v>
      </c>
      <c r="D80" s="39">
        <v>0</v>
      </c>
      <c r="E80" s="39">
        <v>0</v>
      </c>
      <c r="F80" s="39">
        <v>0</v>
      </c>
      <c r="G80" s="40">
        <v>0</v>
      </c>
      <c r="H80" s="40">
        <v>0</v>
      </c>
      <c r="J80" s="39">
        <v>0</v>
      </c>
      <c r="K80" s="39">
        <v>0</v>
      </c>
      <c r="L80" s="39">
        <v>0</v>
      </c>
      <c r="M80" s="40">
        <v>3.5527136788005001E-15</v>
      </c>
      <c r="N80" s="40">
        <v>0</v>
      </c>
    </row>
    <row r="81" spans="2:14" ht="9.15" customHeight="1" x14ac:dyDescent="0.25">
      <c r="M81" s="252"/>
    </row>
    <row r="82" spans="2:14" ht="9.15" customHeight="1" x14ac:dyDescent="0.25">
      <c r="B82" s="32"/>
      <c r="C82" s="32"/>
      <c r="D82" s="32"/>
      <c r="E82" s="32"/>
      <c r="F82" s="32"/>
      <c r="G82" s="32"/>
      <c r="H82" s="32"/>
      <c r="I82" s="32"/>
      <c r="J82" s="32"/>
      <c r="K82" s="32"/>
      <c r="L82" s="32"/>
      <c r="M82" s="253"/>
      <c r="N82" s="32"/>
    </row>
    <row r="83" spans="2:14" ht="15" customHeight="1" x14ac:dyDescent="0.25">
      <c r="B83" s="24" t="s">
        <v>378</v>
      </c>
      <c r="D83" s="37">
        <v>266</v>
      </c>
      <c r="E83" s="37">
        <v>205</v>
      </c>
      <c r="F83" s="37">
        <v>133</v>
      </c>
      <c r="G83" s="38">
        <v>51</v>
      </c>
      <c r="H83" s="38">
        <v>603</v>
      </c>
      <c r="J83" s="37">
        <v>199</v>
      </c>
      <c r="K83" s="37">
        <v>244.4495685</v>
      </c>
      <c r="L83" s="37">
        <v>145.4732017</v>
      </c>
      <c r="M83" s="38">
        <v>-155.37946479999999</v>
      </c>
      <c r="N83" s="38">
        <v>433.20350500000001</v>
      </c>
    </row>
    <row r="84" spans="2:14" ht="15" customHeight="1" x14ac:dyDescent="0.25">
      <c r="B84" s="102" t="s">
        <v>468</v>
      </c>
      <c r="D84" s="39">
        <v>121</v>
      </c>
      <c r="E84" s="39">
        <v>88</v>
      </c>
      <c r="F84" s="39">
        <v>16</v>
      </c>
      <c r="G84" s="40">
        <v>99</v>
      </c>
      <c r="H84" s="40">
        <v>269</v>
      </c>
      <c r="J84" s="39">
        <v>56</v>
      </c>
      <c r="K84" s="39">
        <v>94.769920900000002</v>
      </c>
      <c r="L84" s="39">
        <v>56.964387799999997</v>
      </c>
      <c r="M84" s="40">
        <v>-16.546320999999999</v>
      </c>
      <c r="N84" s="40">
        <v>190.90373210000001</v>
      </c>
    </row>
    <row r="85" spans="2:14" ht="15" customHeight="1" x14ac:dyDescent="0.25">
      <c r="B85" s="102" t="s">
        <v>469</v>
      </c>
      <c r="D85" s="39">
        <v>77</v>
      </c>
      <c r="E85" s="39">
        <v>67</v>
      </c>
      <c r="F85" s="39">
        <v>93</v>
      </c>
      <c r="G85" s="40">
        <v>39</v>
      </c>
      <c r="H85" s="40">
        <v>276</v>
      </c>
      <c r="J85" s="39">
        <v>80</v>
      </c>
      <c r="K85" s="39">
        <v>75.985097199999998</v>
      </c>
      <c r="L85" s="39">
        <v>111.2142944</v>
      </c>
      <c r="M85" s="40">
        <v>90.987766300000004</v>
      </c>
      <c r="N85" s="40">
        <v>358.67990950000001</v>
      </c>
    </row>
    <row r="86" spans="2:14" ht="15" customHeight="1" x14ac:dyDescent="0.25">
      <c r="B86" s="102" t="s">
        <v>470</v>
      </c>
      <c r="D86" s="39">
        <v>51</v>
      </c>
      <c r="E86" s="39">
        <v>37</v>
      </c>
      <c r="F86" s="39">
        <v>10</v>
      </c>
      <c r="G86" s="40">
        <v>-90</v>
      </c>
      <c r="H86" s="40">
        <v>8</v>
      </c>
      <c r="J86" s="39">
        <v>46</v>
      </c>
      <c r="K86" s="39">
        <v>60.296122500000003</v>
      </c>
      <c r="L86" s="39">
        <v>-37.324664499999997</v>
      </c>
      <c r="M86" s="40">
        <v>-8.1835038000000093</v>
      </c>
      <c r="N86" s="40">
        <v>60.958319500000002</v>
      </c>
    </row>
    <row r="87" spans="2:14" ht="15" customHeight="1" x14ac:dyDescent="0.25">
      <c r="B87" s="102" t="s">
        <v>471</v>
      </c>
      <c r="D87" s="39">
        <v>17</v>
      </c>
      <c r="E87" s="39">
        <v>14</v>
      </c>
      <c r="F87" s="39">
        <v>13</v>
      </c>
      <c r="G87" s="40">
        <v>4</v>
      </c>
      <c r="H87" s="40">
        <v>48</v>
      </c>
      <c r="J87" s="39">
        <v>16</v>
      </c>
      <c r="K87" s="39">
        <v>13.6409477</v>
      </c>
      <c r="L87" s="39">
        <v>14.0004346</v>
      </c>
      <c r="M87" s="40">
        <v>-14.8616259</v>
      </c>
      <c r="N87" s="40">
        <v>29.128572800000001</v>
      </c>
    </row>
    <row r="88" spans="2:14" ht="15" customHeight="1" x14ac:dyDescent="0.25">
      <c r="B88" s="102" t="s">
        <v>474</v>
      </c>
      <c r="D88" s="39">
        <v>0</v>
      </c>
      <c r="E88" s="39">
        <v>0</v>
      </c>
      <c r="F88" s="39">
        <v>1.6538378830998699</v>
      </c>
      <c r="G88" s="40">
        <v>-1</v>
      </c>
      <c r="H88" s="40">
        <v>1</v>
      </c>
      <c r="J88" s="39">
        <v>0</v>
      </c>
      <c r="K88" s="41">
        <v>-0.24251979999998399</v>
      </c>
      <c r="L88" s="39">
        <v>0.618749400000004</v>
      </c>
      <c r="M88" s="40">
        <v>-206.7757804</v>
      </c>
      <c r="N88" s="40">
        <v>-206.4670289</v>
      </c>
    </row>
    <row r="89" spans="2:14" ht="9.15" customHeight="1" x14ac:dyDescent="0.25"/>
    <row r="90" spans="2:14" ht="9.15" customHeight="1" x14ac:dyDescent="0.25">
      <c r="B90" s="32"/>
      <c r="C90" s="32"/>
      <c r="D90" s="32"/>
      <c r="E90" s="32"/>
      <c r="F90" s="32"/>
      <c r="G90" s="32"/>
      <c r="H90" s="32"/>
      <c r="I90" s="32"/>
      <c r="J90" s="32"/>
      <c r="K90" s="32"/>
      <c r="L90" s="32"/>
      <c r="M90" s="32"/>
      <c r="N90" s="32"/>
    </row>
    <row r="91" spans="2:14" ht="14.25" customHeight="1" x14ac:dyDescent="0.25">
      <c r="B91" s="263" t="s">
        <v>80</v>
      </c>
      <c r="C91" s="263"/>
      <c r="D91" s="263"/>
      <c r="E91" s="263"/>
      <c r="F91" s="263"/>
      <c r="G91" s="263"/>
      <c r="H91" s="263"/>
      <c r="I91" s="263"/>
      <c r="J91" s="263"/>
      <c r="K91" s="263"/>
      <c r="L91" s="263"/>
      <c r="M91" s="263"/>
      <c r="N91" s="263"/>
    </row>
    <row r="92" spans="2:14" ht="15" customHeight="1" x14ac:dyDescent="0.25">
      <c r="B92" s="263" t="s">
        <v>475</v>
      </c>
      <c r="C92" s="256"/>
      <c r="D92" s="256"/>
      <c r="E92" s="256"/>
      <c r="F92" s="256"/>
      <c r="G92" s="256"/>
      <c r="H92" s="256"/>
      <c r="I92" s="256"/>
      <c r="J92" s="256"/>
    </row>
    <row r="93" spans="2:14" ht="60.6" customHeight="1" x14ac:dyDescent="0.25">
      <c r="B93" s="264" t="s">
        <v>476</v>
      </c>
      <c r="C93" s="256"/>
      <c r="D93" s="256"/>
      <c r="E93" s="256"/>
      <c r="F93" s="256"/>
      <c r="G93" s="256"/>
      <c r="H93" s="256"/>
      <c r="I93" s="256"/>
      <c r="J93" s="256"/>
      <c r="K93" s="256"/>
      <c r="L93" s="256"/>
      <c r="M93" s="256"/>
      <c r="N93" s="256"/>
    </row>
    <row r="94" spans="2:14" ht="15" customHeight="1" x14ac:dyDescent="0.25">
      <c r="B94" s="257" t="s">
        <v>477</v>
      </c>
      <c r="C94" s="257"/>
      <c r="D94" s="257"/>
      <c r="E94" s="257"/>
      <c r="F94" s="257"/>
      <c r="G94" s="257"/>
      <c r="H94" s="257"/>
      <c r="I94" s="257"/>
      <c r="J94" s="257"/>
      <c r="K94" s="136"/>
      <c r="L94" s="136"/>
      <c r="M94" s="136"/>
      <c r="N94" s="136"/>
    </row>
    <row r="95" spans="2:14" ht="15" customHeight="1" x14ac:dyDescent="0.25">
      <c r="B95" s="256"/>
      <c r="C95" s="256"/>
      <c r="D95" s="256"/>
      <c r="E95" s="256"/>
      <c r="F95" s="256"/>
      <c r="G95" s="256"/>
      <c r="H95" s="256"/>
      <c r="I95" s="256"/>
      <c r="J95" s="256"/>
      <c r="K95" s="256"/>
      <c r="L95" s="256"/>
      <c r="M95" s="256"/>
    </row>
    <row r="96" spans="2:14" ht="15" customHeight="1" x14ac:dyDescent="0.25">
      <c r="B96" s="256"/>
      <c r="C96" s="256"/>
      <c r="D96" s="256"/>
      <c r="E96" s="256"/>
      <c r="F96" s="256"/>
      <c r="G96" s="256"/>
      <c r="H96" s="256"/>
      <c r="I96" s="256"/>
      <c r="J96" s="256"/>
      <c r="K96" s="256"/>
      <c r="L96" s="256"/>
      <c r="M96" s="256"/>
    </row>
    <row r="97" ht="15" customHeight="1" x14ac:dyDescent="0.25"/>
    <row r="98" ht="15" customHeight="1" x14ac:dyDescent="0.25"/>
    <row r="99" ht="15" customHeight="1" x14ac:dyDescent="0.25"/>
    <row r="100" ht="15" customHeight="1" x14ac:dyDescent="0.25"/>
    <row r="101" ht="15" customHeight="1" x14ac:dyDescent="0.25"/>
    <row r="102" ht="15" customHeight="1" x14ac:dyDescent="0.25"/>
  </sheetData>
  <mergeCells count="12">
    <mergeCell ref="B96:M96"/>
    <mergeCell ref="B91:N91"/>
    <mergeCell ref="B93:N93"/>
    <mergeCell ref="B92:J92"/>
    <mergeCell ref="B94:J94"/>
    <mergeCell ref="B95:M95"/>
    <mergeCell ref="D4:H4"/>
    <mergeCell ref="J4:N4"/>
    <mergeCell ref="J38:N38"/>
    <mergeCell ref="D38:H38"/>
    <mergeCell ref="B35:N35"/>
    <mergeCell ref="B34:N34"/>
  </mergeCells>
  <pageMargins left="0.75" right="0.75" top="1" bottom="1" header="0.5" footer="0.5"/>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B1:L91"/>
  <sheetViews>
    <sheetView showGridLines="0" showRuler="0" topLeftCell="A37" zoomScaleNormal="100" workbookViewId="0"/>
  </sheetViews>
  <sheetFormatPr baseColWidth="10" defaultColWidth="13.6640625" defaultRowHeight="13.2" x14ac:dyDescent="0.25"/>
  <cols>
    <col min="1" max="1" width="1.88671875" customWidth="1"/>
    <col min="2" max="2" width="46.44140625" customWidth="1"/>
    <col min="3" max="6" width="9.88671875" customWidth="1"/>
    <col min="7" max="7" width="1.33203125" customWidth="1"/>
    <col min="8" max="11" width="10.109375" customWidth="1"/>
    <col min="12" max="12" width="1.6640625" customWidth="1"/>
    <col min="13" max="13" width="11.6640625" customWidth="1"/>
  </cols>
  <sheetData>
    <row r="1" spans="2:11" ht="16.649999999999999" customHeight="1" x14ac:dyDescent="0.25">
      <c r="B1" s="2" t="s">
        <v>459</v>
      </c>
    </row>
    <row r="2" spans="2:11" ht="16.649999999999999" customHeight="1" x14ac:dyDescent="0.25">
      <c r="B2" s="2" t="s">
        <v>15</v>
      </c>
    </row>
    <row r="3" spans="2:11" ht="16.649999999999999" customHeight="1" x14ac:dyDescent="0.25">
      <c r="B3" s="4" t="s">
        <v>16</v>
      </c>
    </row>
    <row r="4" spans="2:11" ht="18.45" customHeight="1" x14ac:dyDescent="0.25">
      <c r="C4" s="258" t="s">
        <v>17</v>
      </c>
      <c r="D4" s="256"/>
      <c r="E4" s="256"/>
      <c r="F4" s="256"/>
      <c r="H4" s="258" t="s">
        <v>18</v>
      </c>
      <c r="I4" s="256"/>
      <c r="J4" s="256"/>
      <c r="K4" s="256"/>
    </row>
    <row r="5" spans="2:11" ht="4.2" customHeight="1" x14ac:dyDescent="0.25"/>
    <row r="6" spans="2:11" ht="16.649999999999999" customHeight="1" x14ac:dyDescent="0.25">
      <c r="C6" s="5" t="s">
        <v>19</v>
      </c>
      <c r="D6" s="5" t="s">
        <v>20</v>
      </c>
      <c r="E6" s="5" t="s">
        <v>21</v>
      </c>
      <c r="F6" s="6" t="s">
        <v>22</v>
      </c>
      <c r="H6" s="5" t="s">
        <v>19</v>
      </c>
      <c r="I6" s="5" t="s">
        <v>20</v>
      </c>
      <c r="J6" s="5" t="s">
        <v>21</v>
      </c>
      <c r="K6" s="6" t="s">
        <v>22</v>
      </c>
    </row>
    <row r="7" spans="2:11" ht="5.0999999999999996" customHeight="1" x14ac:dyDescent="0.25"/>
    <row r="8" spans="2:11" ht="5.0999999999999996" customHeight="1" x14ac:dyDescent="0.25">
      <c r="B8" s="32"/>
      <c r="C8" s="32"/>
      <c r="D8" s="32"/>
      <c r="E8" s="32"/>
      <c r="F8" s="32"/>
      <c r="G8" s="32"/>
      <c r="H8" s="32"/>
      <c r="I8" s="32"/>
      <c r="J8" s="32"/>
      <c r="K8" s="32"/>
    </row>
    <row r="9" spans="2:11" ht="16.649999999999999" customHeight="1" x14ac:dyDescent="0.25">
      <c r="B9" s="24" t="s">
        <v>23</v>
      </c>
      <c r="C9" s="27">
        <v>57783.3</v>
      </c>
      <c r="D9" s="27">
        <v>57531.8</v>
      </c>
      <c r="E9" s="27">
        <v>56723.6</v>
      </c>
      <c r="F9" s="28">
        <v>56889.9</v>
      </c>
      <c r="H9" s="27">
        <v>55788.5</v>
      </c>
      <c r="I9" s="27">
        <v>54997.2</v>
      </c>
      <c r="J9" s="27">
        <v>52726.400000000001</v>
      </c>
      <c r="K9" s="28">
        <v>50831.3</v>
      </c>
    </row>
    <row r="10" spans="2:11" ht="14.25" customHeight="1" x14ac:dyDescent="0.25">
      <c r="B10" s="102" t="s">
        <v>24</v>
      </c>
      <c r="C10" s="9">
        <v>7811.1</v>
      </c>
      <c r="D10" s="9">
        <v>7684.6</v>
      </c>
      <c r="E10" s="9">
        <v>7549.9</v>
      </c>
      <c r="F10" s="10">
        <v>7435.2</v>
      </c>
      <c r="H10" s="9">
        <v>7301.3</v>
      </c>
      <c r="I10" s="9">
        <v>7097.8</v>
      </c>
      <c r="J10" s="9">
        <v>6832</v>
      </c>
      <c r="K10" s="10">
        <v>6462.9</v>
      </c>
    </row>
    <row r="11" spans="2:11" ht="22.5" customHeight="1" x14ac:dyDescent="0.25">
      <c r="B11" s="102" t="s">
        <v>478</v>
      </c>
      <c r="C11" s="9">
        <v>4611.3999999999996</v>
      </c>
      <c r="D11" s="9">
        <v>4648.1000000000004</v>
      </c>
      <c r="E11" s="9">
        <v>4675.3999999999996</v>
      </c>
      <c r="F11" s="10">
        <v>4669.7</v>
      </c>
      <c r="H11" s="9">
        <v>4677.3999999999996</v>
      </c>
      <c r="I11" s="9">
        <v>4655.5</v>
      </c>
      <c r="J11" s="9">
        <v>4591.3</v>
      </c>
      <c r="K11" s="10">
        <v>4428.5</v>
      </c>
    </row>
    <row r="12" spans="2:11" ht="16.649999999999999" customHeight="1" x14ac:dyDescent="0.25">
      <c r="B12" s="105" t="s">
        <v>26</v>
      </c>
      <c r="C12" s="9">
        <v>4492.3999999999996</v>
      </c>
      <c r="D12" s="9">
        <v>4528.3</v>
      </c>
      <c r="E12" s="9">
        <v>4554.8999999999996</v>
      </c>
      <c r="F12" s="10">
        <v>4549.5</v>
      </c>
      <c r="H12" s="9">
        <v>4553.7</v>
      </c>
      <c r="I12" s="9">
        <v>4531.8</v>
      </c>
      <c r="J12" s="9">
        <v>4467.2</v>
      </c>
      <c r="K12" s="10">
        <v>4303.3999999999996</v>
      </c>
    </row>
    <row r="13" spans="2:11" ht="16.649999999999999" customHeight="1" x14ac:dyDescent="0.25">
      <c r="B13" s="12" t="s">
        <v>453</v>
      </c>
      <c r="C13" s="9">
        <v>1829.2</v>
      </c>
      <c r="D13" s="9">
        <v>2089.1999999999998</v>
      </c>
      <c r="E13" s="9">
        <v>2285.8000000000002</v>
      </c>
      <c r="F13" s="10">
        <v>2490.8000000000002</v>
      </c>
      <c r="H13" s="9">
        <v>2669.8</v>
      </c>
      <c r="I13" s="9">
        <v>2828.4</v>
      </c>
      <c r="J13" s="9">
        <v>2924.1</v>
      </c>
      <c r="K13" s="10">
        <v>2920.4</v>
      </c>
    </row>
    <row r="14" spans="2:11" ht="16.649999999999999" customHeight="1" x14ac:dyDescent="0.25">
      <c r="B14" s="102" t="s">
        <v>384</v>
      </c>
      <c r="C14" s="9">
        <v>43276.3</v>
      </c>
      <c r="D14" s="9">
        <v>43042.8</v>
      </c>
      <c r="E14" s="9">
        <v>42324.7</v>
      </c>
      <c r="F14" s="10">
        <v>42575.1</v>
      </c>
      <c r="H14" s="9">
        <v>41564.800000000003</v>
      </c>
      <c r="I14" s="9">
        <v>40976.400000000001</v>
      </c>
      <c r="J14" s="9">
        <v>39054.1</v>
      </c>
      <c r="K14" s="10">
        <v>37758.5</v>
      </c>
    </row>
    <row r="15" spans="2:11" ht="16.649999999999999" customHeight="1" x14ac:dyDescent="0.25">
      <c r="B15" s="105" t="s">
        <v>29</v>
      </c>
      <c r="C15" s="9">
        <v>26973.7</v>
      </c>
      <c r="D15" s="9">
        <v>26386.799999999999</v>
      </c>
      <c r="E15" s="9">
        <v>25504.3</v>
      </c>
      <c r="F15" s="10">
        <v>25571.599999999999</v>
      </c>
      <c r="H15" s="9">
        <v>24788.400000000001</v>
      </c>
      <c r="I15" s="9">
        <v>24104.3</v>
      </c>
      <c r="J15" s="9">
        <v>21958.5</v>
      </c>
      <c r="K15" s="10">
        <v>20818.900000000001</v>
      </c>
    </row>
    <row r="16" spans="2:11" ht="16.649999999999999" customHeight="1" x14ac:dyDescent="0.25">
      <c r="B16" s="105" t="s">
        <v>424</v>
      </c>
      <c r="C16" s="9">
        <v>16302.6</v>
      </c>
      <c r="D16" s="9">
        <v>16655.900000000001</v>
      </c>
      <c r="E16" s="9">
        <v>16820.400000000001</v>
      </c>
      <c r="F16" s="10">
        <v>17003.5</v>
      </c>
      <c r="H16" s="9">
        <v>16776.400000000001</v>
      </c>
      <c r="I16" s="9">
        <v>16872.099999999999</v>
      </c>
      <c r="J16" s="9">
        <v>17095.599999999999</v>
      </c>
      <c r="K16" s="10">
        <v>16939.7</v>
      </c>
    </row>
    <row r="17" spans="2:12" ht="16.649999999999999" customHeight="1" x14ac:dyDescent="0.25">
      <c r="B17" s="12" t="s">
        <v>31</v>
      </c>
      <c r="C17" s="9">
        <v>1240.2</v>
      </c>
      <c r="D17" s="9">
        <v>1339.4</v>
      </c>
      <c r="E17" s="9">
        <v>1396.2</v>
      </c>
      <c r="F17" s="10">
        <v>1457.7</v>
      </c>
      <c r="H17" s="9">
        <v>1504.1</v>
      </c>
      <c r="I17" s="9">
        <v>1567.3</v>
      </c>
      <c r="J17" s="9">
        <v>1658.6</v>
      </c>
      <c r="K17" s="10">
        <v>1793.3</v>
      </c>
    </row>
    <row r="18" spans="2:12" ht="16.649999999999999" customHeight="1" x14ac:dyDescent="0.25">
      <c r="B18" s="102" t="s">
        <v>32</v>
      </c>
      <c r="C18" s="9">
        <v>2084.6</v>
      </c>
      <c r="D18" s="9">
        <v>2156.4</v>
      </c>
      <c r="E18" s="9">
        <v>2173.5</v>
      </c>
      <c r="F18" s="10">
        <v>2209.9</v>
      </c>
      <c r="H18" s="9">
        <v>2244.9</v>
      </c>
      <c r="I18" s="9">
        <v>2267.5</v>
      </c>
      <c r="J18" s="9">
        <v>2249</v>
      </c>
      <c r="K18" s="10">
        <v>2181.4</v>
      </c>
    </row>
    <row r="19" spans="2:12" ht="5.85" customHeight="1" x14ac:dyDescent="0.25">
      <c r="K19" s="108"/>
    </row>
    <row r="20" spans="2:12" ht="16.649999999999999" customHeight="1" x14ac:dyDescent="0.25">
      <c r="B20" s="20" t="s">
        <v>36</v>
      </c>
      <c r="C20" s="21">
        <v>57808.9</v>
      </c>
      <c r="D20" s="21">
        <v>57556</v>
      </c>
      <c r="E20" s="21">
        <v>56747.9</v>
      </c>
      <c r="F20" s="22">
        <v>56913.1</v>
      </c>
      <c r="G20" s="33"/>
      <c r="H20" s="21">
        <v>55810.5</v>
      </c>
      <c r="I20" s="21">
        <v>55019.6</v>
      </c>
      <c r="J20" s="21">
        <v>52747.6</v>
      </c>
      <c r="K20" s="22">
        <v>50852.1</v>
      </c>
    </row>
    <row r="21" spans="2:12" ht="5.0999999999999996" customHeight="1" x14ac:dyDescent="0.25">
      <c r="B21" s="32"/>
      <c r="C21" s="32"/>
      <c r="D21" s="32"/>
      <c r="E21" s="32"/>
      <c r="F21" s="32"/>
      <c r="G21" s="32"/>
      <c r="H21" s="32"/>
      <c r="I21" s="32"/>
      <c r="J21" s="32"/>
      <c r="K21" s="32"/>
    </row>
    <row r="22" spans="2:12" ht="15" customHeight="1" x14ac:dyDescent="0.25">
      <c r="B22" s="4" t="s">
        <v>78</v>
      </c>
    </row>
    <row r="23" spans="2:12" ht="15" customHeight="1" x14ac:dyDescent="0.25">
      <c r="B23" s="264" t="s">
        <v>425</v>
      </c>
      <c r="C23" s="256"/>
      <c r="D23" s="256"/>
      <c r="E23" s="256"/>
      <c r="F23" s="256"/>
      <c r="G23" s="256"/>
      <c r="H23" s="256"/>
      <c r="I23" s="256"/>
      <c r="J23" s="256"/>
      <c r="K23" s="256"/>
      <c r="L23" s="256"/>
    </row>
    <row r="24" spans="2:12" ht="15" customHeight="1" x14ac:dyDescent="0.25">
      <c r="B24" s="257" t="s">
        <v>479</v>
      </c>
      <c r="C24" s="256"/>
      <c r="D24" s="256"/>
      <c r="E24" s="256"/>
      <c r="F24" s="256"/>
      <c r="G24" s="256"/>
      <c r="H24" s="256"/>
      <c r="I24" s="256"/>
      <c r="J24" s="256"/>
      <c r="K24" s="256"/>
    </row>
    <row r="25" spans="2:12" ht="15" customHeight="1" x14ac:dyDescent="0.25">
      <c r="B25" s="256"/>
      <c r="C25" s="256"/>
      <c r="D25" s="256"/>
      <c r="E25" s="256"/>
      <c r="F25" s="256"/>
      <c r="G25" s="256"/>
      <c r="H25" s="256"/>
      <c r="I25" s="256"/>
      <c r="J25" s="256"/>
      <c r="K25" s="256"/>
    </row>
    <row r="26" spans="2:12" ht="15" customHeight="1" x14ac:dyDescent="0.25">
      <c r="B26" s="2" t="s">
        <v>40</v>
      </c>
    </row>
    <row r="27" spans="2:12" ht="15" customHeight="1" x14ac:dyDescent="0.25">
      <c r="B27" s="4" t="s">
        <v>285</v>
      </c>
    </row>
    <row r="28" spans="2:12" ht="20.100000000000001" customHeight="1" x14ac:dyDescent="0.25">
      <c r="C28" s="258" t="s">
        <v>17</v>
      </c>
      <c r="D28" s="256"/>
      <c r="E28" s="256"/>
      <c r="F28" s="256"/>
      <c r="H28" s="258" t="s">
        <v>18</v>
      </c>
      <c r="I28" s="256"/>
      <c r="J28" s="256"/>
      <c r="K28" s="256"/>
    </row>
    <row r="29" spans="2:12" ht="5.85" customHeight="1" x14ac:dyDescent="0.25"/>
    <row r="30" spans="2:12" ht="15" customHeight="1" x14ac:dyDescent="0.25">
      <c r="C30" s="5" t="s">
        <v>19</v>
      </c>
      <c r="D30" s="5" t="s">
        <v>20</v>
      </c>
      <c r="E30" s="5" t="s">
        <v>21</v>
      </c>
      <c r="F30" s="6" t="s">
        <v>22</v>
      </c>
      <c r="H30" s="5" t="s">
        <v>19</v>
      </c>
      <c r="I30" s="5" t="s">
        <v>20</v>
      </c>
      <c r="J30" s="5" t="s">
        <v>21</v>
      </c>
      <c r="K30" s="6" t="s">
        <v>22</v>
      </c>
    </row>
    <row r="31" spans="2:12" ht="5.0999999999999996" customHeight="1" x14ac:dyDescent="0.25"/>
    <row r="32" spans="2:12" ht="5.0999999999999996" customHeight="1" x14ac:dyDescent="0.25">
      <c r="B32" s="32"/>
      <c r="C32" s="32"/>
      <c r="D32" s="32"/>
      <c r="E32" s="32"/>
      <c r="F32" s="32"/>
      <c r="G32" s="32"/>
      <c r="H32" s="32"/>
      <c r="I32" s="32"/>
      <c r="J32" s="32"/>
      <c r="K32" s="32"/>
    </row>
    <row r="33" spans="2:11" ht="16.649999999999999" customHeight="1" x14ac:dyDescent="0.25">
      <c r="B33" s="24" t="s">
        <v>41</v>
      </c>
      <c r="C33" s="25">
        <v>0.377</v>
      </c>
      <c r="D33" s="25">
        <v>0.38700000000000001</v>
      </c>
      <c r="E33" s="25">
        <v>0.39700000000000002</v>
      </c>
      <c r="F33" s="26">
        <v>0.39900000000000002</v>
      </c>
      <c r="H33" s="25">
        <v>0.40400000000000003</v>
      </c>
      <c r="I33" s="25">
        <v>0.41175255771706099</v>
      </c>
      <c r="J33" s="25">
        <v>0.43774072369557798</v>
      </c>
      <c r="K33" s="26">
        <v>0.44863187932623599</v>
      </c>
    </row>
    <row r="34" spans="2:11" ht="16.649999999999999" customHeight="1" x14ac:dyDescent="0.25">
      <c r="B34" s="24" t="s">
        <v>42</v>
      </c>
      <c r="C34" s="27">
        <v>21331.4</v>
      </c>
      <c r="D34" s="27">
        <v>21507.3</v>
      </c>
      <c r="E34" s="27">
        <v>21056.7</v>
      </c>
      <c r="F34" s="28">
        <v>21370.3</v>
      </c>
      <c r="H34" s="27">
        <v>21208.799999999999</v>
      </c>
      <c r="I34" s="27">
        <v>21033.599999999999</v>
      </c>
      <c r="J34" s="27">
        <v>20994.7</v>
      </c>
      <c r="K34" s="28">
        <v>20866.900000000001</v>
      </c>
    </row>
    <row r="35" spans="2:11" ht="17.399999999999999" customHeight="1" x14ac:dyDescent="0.25">
      <c r="B35" s="29" t="s">
        <v>43</v>
      </c>
      <c r="C35" s="30">
        <v>0.51400000000000001</v>
      </c>
      <c r="D35" s="30">
        <v>0.52200000000000002</v>
      </c>
      <c r="E35" s="30">
        <v>0.52100000000000002</v>
      </c>
      <c r="F35" s="31">
        <v>0.52600000000000002</v>
      </c>
      <c r="H35" s="30">
        <v>0.53600000000000003</v>
      </c>
      <c r="I35" s="30">
        <v>0.53987272809379006</v>
      </c>
      <c r="J35" s="30">
        <v>0.56795545544112402</v>
      </c>
      <c r="K35" s="31">
        <v>0.58689667779974097</v>
      </c>
    </row>
    <row r="36" spans="2:11" ht="16.649999999999999" customHeight="1" x14ac:dyDescent="0.25">
      <c r="B36" s="24" t="s">
        <v>392</v>
      </c>
      <c r="C36" s="27">
        <v>13713.1</v>
      </c>
      <c r="D36" s="27">
        <v>13777.7</v>
      </c>
      <c r="E36" s="27">
        <v>14694.1</v>
      </c>
      <c r="F36" s="28">
        <v>15980.2</v>
      </c>
      <c r="H36" s="27">
        <v>16175.7</v>
      </c>
      <c r="I36" s="27">
        <v>16317.8</v>
      </c>
      <c r="J36" s="27">
        <v>16545.099999999999</v>
      </c>
      <c r="K36" s="28">
        <v>16437</v>
      </c>
    </row>
    <row r="37" spans="2:11" ht="17.399999999999999" customHeight="1" x14ac:dyDescent="0.25">
      <c r="B37" s="29" t="s">
        <v>45</v>
      </c>
      <c r="C37" s="30">
        <v>0.32600000000000001</v>
      </c>
      <c r="D37" s="30">
        <v>0.33</v>
      </c>
      <c r="E37" s="30">
        <v>0.36</v>
      </c>
      <c r="F37" s="31">
        <v>0.38900000000000001</v>
      </c>
      <c r="H37" s="30">
        <v>0.40400000000000003</v>
      </c>
      <c r="I37" s="30">
        <v>0.41406152995095202</v>
      </c>
      <c r="J37" s="30">
        <v>0.442435902790557</v>
      </c>
      <c r="K37" s="31">
        <v>0.45702611092966799</v>
      </c>
    </row>
    <row r="38" spans="2:11" ht="5.0999999999999996" customHeight="1" x14ac:dyDescent="0.25"/>
    <row r="39" spans="2:11" ht="15" customHeight="1" x14ac:dyDescent="0.25">
      <c r="B39" s="32"/>
      <c r="C39" s="32"/>
      <c r="D39" s="32"/>
      <c r="E39" s="32"/>
      <c r="F39" s="32"/>
      <c r="G39" s="32"/>
      <c r="H39" s="32"/>
      <c r="I39" s="32"/>
      <c r="J39" s="32"/>
      <c r="K39" s="32"/>
    </row>
    <row r="40" spans="2:11" ht="15" customHeight="1" x14ac:dyDescent="0.25"/>
    <row r="41" spans="2:11" ht="15" customHeight="1" x14ac:dyDescent="0.25"/>
    <row r="42" spans="2:11" ht="15" customHeight="1" x14ac:dyDescent="0.25"/>
    <row r="43" spans="2:11" ht="15" customHeight="1" x14ac:dyDescent="0.25"/>
    <row r="44" spans="2:11" ht="15" customHeight="1" x14ac:dyDescent="0.25"/>
    <row r="45" spans="2:11" ht="15" customHeight="1" x14ac:dyDescent="0.25"/>
    <row r="46" spans="2:11" ht="15" customHeight="1" x14ac:dyDescent="0.25"/>
    <row r="47" spans="2:11" ht="15" customHeight="1" x14ac:dyDescent="0.25"/>
    <row r="48" spans="2:11" ht="15" customHeight="1" x14ac:dyDescent="0.25"/>
    <row r="49" ht="15" customHeight="1" x14ac:dyDescent="0.25"/>
    <row r="50" ht="15" customHeight="1" x14ac:dyDescent="0.25"/>
    <row r="51" ht="15" customHeight="1" x14ac:dyDescent="0.25"/>
    <row r="52" ht="15" customHeight="1" x14ac:dyDescent="0.25"/>
    <row r="53" ht="15" customHeight="1" x14ac:dyDescent="0.25"/>
    <row r="54" ht="15" customHeight="1" x14ac:dyDescent="0.25"/>
    <row r="55" ht="15" customHeight="1" x14ac:dyDescent="0.25"/>
    <row r="56" ht="15" customHeight="1" x14ac:dyDescent="0.25"/>
    <row r="57" ht="15" customHeight="1" x14ac:dyDescent="0.25"/>
    <row r="58" ht="15" customHeight="1" x14ac:dyDescent="0.25"/>
    <row r="59" ht="15" customHeight="1" x14ac:dyDescent="0.25"/>
    <row r="60" ht="15" customHeight="1" x14ac:dyDescent="0.25"/>
    <row r="61" ht="15" customHeight="1" x14ac:dyDescent="0.25"/>
    <row r="62" ht="15" customHeight="1" x14ac:dyDescent="0.25"/>
    <row r="63" ht="15" customHeight="1" x14ac:dyDescent="0.25"/>
    <row r="64" ht="15" customHeight="1" x14ac:dyDescent="0.25"/>
    <row r="65" ht="15" customHeight="1" x14ac:dyDescent="0.25"/>
    <row r="66" ht="15" customHeight="1" x14ac:dyDescent="0.25"/>
    <row r="67" ht="15" customHeight="1" x14ac:dyDescent="0.25"/>
    <row r="68" ht="15" customHeight="1" x14ac:dyDescent="0.25"/>
    <row r="69" ht="15" customHeight="1" x14ac:dyDescent="0.25"/>
    <row r="70" ht="15" customHeight="1" x14ac:dyDescent="0.25"/>
    <row r="71" ht="15" customHeight="1" x14ac:dyDescent="0.25"/>
    <row r="72" ht="15" customHeight="1" x14ac:dyDescent="0.25"/>
    <row r="73" ht="15" customHeight="1" x14ac:dyDescent="0.25"/>
    <row r="74" ht="15" customHeight="1" x14ac:dyDescent="0.25"/>
    <row r="75" ht="15" customHeight="1" x14ac:dyDescent="0.25"/>
    <row r="76" ht="15" customHeight="1" x14ac:dyDescent="0.25"/>
    <row r="77" ht="15" customHeight="1" x14ac:dyDescent="0.25"/>
    <row r="78" ht="15" customHeight="1" x14ac:dyDescent="0.25"/>
    <row r="79" ht="15" customHeight="1" x14ac:dyDescent="0.25"/>
    <row r="80" ht="15" customHeight="1" x14ac:dyDescent="0.25"/>
    <row r="81" ht="15" customHeight="1" x14ac:dyDescent="0.25"/>
    <row r="82" ht="15" customHeight="1" x14ac:dyDescent="0.25"/>
    <row r="83" ht="15" customHeight="1" x14ac:dyDescent="0.25"/>
    <row r="84" ht="15" customHeight="1" x14ac:dyDescent="0.25"/>
    <row r="85" ht="15" customHeight="1" x14ac:dyDescent="0.25"/>
    <row r="86" ht="15" customHeight="1" x14ac:dyDescent="0.25"/>
    <row r="87" ht="15" customHeight="1" x14ac:dyDescent="0.25"/>
    <row r="88" ht="15" customHeight="1" x14ac:dyDescent="0.25"/>
    <row r="89" ht="15" customHeight="1" x14ac:dyDescent="0.25"/>
    <row r="90" ht="15" customHeight="1" x14ac:dyDescent="0.25"/>
    <row r="91" ht="15" customHeight="1" x14ac:dyDescent="0.25"/>
  </sheetData>
  <mergeCells count="7">
    <mergeCell ref="C4:F4"/>
    <mergeCell ref="H4:K4"/>
    <mergeCell ref="B23:L23"/>
    <mergeCell ref="B24:K24"/>
    <mergeCell ref="C28:F28"/>
    <mergeCell ref="B25:K25"/>
    <mergeCell ref="H28:K28"/>
  </mergeCells>
  <pageMargins left="0.75" right="0.75" top="1" bottom="1" header="0.5" footer="0.5"/>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B1:N32"/>
  <sheetViews>
    <sheetView showGridLines="0" showRuler="0" topLeftCell="A19" zoomScaleNormal="100" workbookViewId="0">
      <selection activeCell="L37" sqref="L37"/>
    </sheetView>
  </sheetViews>
  <sheetFormatPr baseColWidth="10" defaultColWidth="13.6640625" defaultRowHeight="13.2" x14ac:dyDescent="0.25"/>
  <cols>
    <col min="1" max="1" width="1.88671875" customWidth="1"/>
    <col min="2" max="2" width="62.5546875" customWidth="1"/>
    <col min="3" max="3" width="0.33203125" customWidth="1"/>
    <col min="4" max="8" width="9.88671875" customWidth="1"/>
    <col min="9" max="9" width="1.33203125" customWidth="1"/>
    <col min="10" max="14" width="10.109375" customWidth="1"/>
    <col min="15" max="15" width="1.6640625" customWidth="1"/>
  </cols>
  <sheetData>
    <row r="1" spans="2:14" ht="15" customHeight="1" x14ac:dyDescent="0.25">
      <c r="B1" s="2" t="s">
        <v>480</v>
      </c>
    </row>
    <row r="2" spans="2:14" ht="15" customHeight="1" x14ac:dyDescent="0.25">
      <c r="B2" s="2" t="s">
        <v>467</v>
      </c>
    </row>
    <row r="3" spans="2:14" ht="15" customHeight="1" x14ac:dyDescent="0.25">
      <c r="B3" s="4" t="s">
        <v>48</v>
      </c>
    </row>
    <row r="4" spans="2:14" ht="15" customHeight="1" x14ac:dyDescent="0.25">
      <c r="D4" s="258" t="s">
        <v>17</v>
      </c>
      <c r="E4" s="256"/>
      <c r="F4" s="256"/>
      <c r="G4" s="256"/>
      <c r="H4" s="256"/>
      <c r="J4" s="258" t="s">
        <v>18</v>
      </c>
      <c r="K4" s="256"/>
      <c r="L4" s="256"/>
      <c r="M4" s="256"/>
      <c r="N4" s="256"/>
    </row>
    <row r="5" spans="2:14" ht="5.85" customHeight="1" x14ac:dyDescent="0.25"/>
    <row r="6" spans="2:14" ht="15" customHeight="1" x14ac:dyDescent="0.25">
      <c r="D6" s="5" t="s">
        <v>49</v>
      </c>
      <c r="E6" s="5" t="s">
        <v>50</v>
      </c>
      <c r="F6" s="5" t="s">
        <v>51</v>
      </c>
      <c r="G6" s="6" t="s">
        <v>52</v>
      </c>
      <c r="H6" s="6" t="s">
        <v>53</v>
      </c>
      <c r="J6" s="5" t="s">
        <v>49</v>
      </c>
      <c r="K6" s="5" t="s">
        <v>50</v>
      </c>
      <c r="L6" s="5" t="s">
        <v>51</v>
      </c>
      <c r="M6" s="6" t="s">
        <v>52</v>
      </c>
      <c r="N6" s="6" t="s">
        <v>53</v>
      </c>
    </row>
    <row r="7" spans="2:14" ht="5.85" customHeight="1" x14ac:dyDescent="0.25"/>
    <row r="8" spans="2:14" ht="5.85" customHeight="1" x14ac:dyDescent="0.25">
      <c r="B8" s="32"/>
      <c r="C8" s="32"/>
      <c r="D8" s="32"/>
      <c r="E8" s="32"/>
      <c r="F8" s="32"/>
      <c r="G8" s="32"/>
      <c r="H8" s="32"/>
      <c r="I8" s="32"/>
      <c r="J8" s="32"/>
      <c r="K8" s="32"/>
      <c r="L8" s="32"/>
      <c r="M8" s="32"/>
      <c r="N8" s="32"/>
    </row>
    <row r="9" spans="2:14" ht="15" customHeight="1" x14ac:dyDescent="0.25">
      <c r="B9" s="36" t="s">
        <v>54</v>
      </c>
      <c r="D9" s="37">
        <v>755</v>
      </c>
      <c r="E9" s="37">
        <v>703</v>
      </c>
      <c r="F9" s="37">
        <v>232</v>
      </c>
      <c r="G9" s="38">
        <v>884</v>
      </c>
      <c r="H9" s="38">
        <v>2315</v>
      </c>
      <c r="J9" s="37">
        <v>543</v>
      </c>
      <c r="K9" s="37">
        <v>670.71300900000006</v>
      </c>
      <c r="L9" s="37">
        <v>361.51595300000002</v>
      </c>
      <c r="M9" s="38">
        <v>587.97178629999996</v>
      </c>
      <c r="N9" s="38">
        <v>2163.3331991999999</v>
      </c>
    </row>
    <row r="10" spans="2:14" ht="14.25" customHeight="1" x14ac:dyDescent="0.25">
      <c r="B10" s="24" t="s">
        <v>449</v>
      </c>
      <c r="D10" s="37">
        <v>500</v>
      </c>
      <c r="E10" s="37">
        <v>465</v>
      </c>
      <c r="F10" s="37">
        <v>151</v>
      </c>
      <c r="G10" s="38">
        <v>552</v>
      </c>
      <c r="H10" s="38">
        <v>1497</v>
      </c>
      <c r="J10" s="37">
        <v>340</v>
      </c>
      <c r="K10" s="37">
        <v>418.01153391000003</v>
      </c>
      <c r="L10" s="37">
        <v>230.23665466</v>
      </c>
      <c r="M10" s="38">
        <v>370.53563405</v>
      </c>
      <c r="N10" s="38">
        <v>1359.1200768799999</v>
      </c>
    </row>
    <row r="11" spans="2:14" ht="22.5" customHeight="1" x14ac:dyDescent="0.25">
      <c r="B11" s="11" t="s">
        <v>415</v>
      </c>
      <c r="D11" s="39">
        <v>427</v>
      </c>
      <c r="E11" s="39">
        <v>395</v>
      </c>
      <c r="F11" s="39">
        <v>128</v>
      </c>
      <c r="G11" s="40">
        <v>466</v>
      </c>
      <c r="H11" s="40">
        <v>1270</v>
      </c>
      <c r="J11" s="39">
        <v>292</v>
      </c>
      <c r="K11" s="39">
        <v>349.01845853999998</v>
      </c>
      <c r="L11" s="39">
        <v>180.90643906</v>
      </c>
      <c r="M11" s="40">
        <v>299.72891500999998</v>
      </c>
      <c r="N11" s="40">
        <v>1122.04729271</v>
      </c>
    </row>
    <row r="12" spans="2:14" ht="15" customHeight="1" x14ac:dyDescent="0.25">
      <c r="B12" s="105" t="s">
        <v>416</v>
      </c>
      <c r="D12" s="39">
        <v>266</v>
      </c>
      <c r="E12" s="39">
        <v>263</v>
      </c>
      <c r="F12" s="39">
        <v>66</v>
      </c>
      <c r="G12" s="40">
        <v>261</v>
      </c>
      <c r="H12" s="40">
        <v>732</v>
      </c>
      <c r="J12" s="39">
        <v>233</v>
      </c>
      <c r="K12" s="39">
        <v>247.15220367000001</v>
      </c>
      <c r="L12" s="39">
        <v>87.442190879999899</v>
      </c>
      <c r="M12" s="40">
        <v>173.93528806</v>
      </c>
      <c r="N12" s="40">
        <v>741.53792148000002</v>
      </c>
    </row>
    <row r="13" spans="2:14" ht="15" customHeight="1" x14ac:dyDescent="0.25">
      <c r="B13" s="11" t="s">
        <v>417</v>
      </c>
      <c r="D13" s="39">
        <v>73</v>
      </c>
      <c r="E13" s="39">
        <v>70</v>
      </c>
      <c r="F13" s="39">
        <v>23</v>
      </c>
      <c r="G13" s="40">
        <v>86</v>
      </c>
      <c r="H13" s="40">
        <v>227</v>
      </c>
      <c r="J13" s="39">
        <v>48</v>
      </c>
      <c r="K13" s="39">
        <v>68.99307537</v>
      </c>
      <c r="L13" s="39">
        <v>49.330215600000002</v>
      </c>
      <c r="M13" s="40">
        <v>70.806719040000004</v>
      </c>
      <c r="N13" s="40">
        <v>237.07278417000001</v>
      </c>
    </row>
    <row r="14" spans="2:14" ht="15" customHeight="1" x14ac:dyDescent="0.25">
      <c r="B14" s="24" t="s">
        <v>450</v>
      </c>
      <c r="D14" s="37">
        <v>255</v>
      </c>
      <c r="E14" s="37">
        <v>238</v>
      </c>
      <c r="F14" s="37">
        <v>82</v>
      </c>
      <c r="G14" s="38">
        <v>332</v>
      </c>
      <c r="H14" s="38">
        <v>818</v>
      </c>
      <c r="J14" s="37">
        <v>202</v>
      </c>
      <c r="K14" s="37">
        <v>251.25300920000001</v>
      </c>
      <c r="L14" s="37">
        <v>130.71431379000001</v>
      </c>
      <c r="M14" s="38">
        <v>217.10143694000001</v>
      </c>
      <c r="N14" s="38">
        <v>800.91950680000002</v>
      </c>
    </row>
    <row r="15" spans="2:14" ht="15" customHeight="1" x14ac:dyDescent="0.25">
      <c r="B15" s="11" t="s">
        <v>419</v>
      </c>
      <c r="D15" s="39">
        <v>153</v>
      </c>
      <c r="E15" s="39">
        <v>140</v>
      </c>
      <c r="F15" s="39">
        <v>32</v>
      </c>
      <c r="G15" s="40">
        <v>154</v>
      </c>
      <c r="H15" s="40">
        <v>410</v>
      </c>
      <c r="J15" s="39">
        <v>123</v>
      </c>
      <c r="K15" s="39">
        <v>139.15246042999999</v>
      </c>
      <c r="L15" s="39">
        <v>49.764957919999901</v>
      </c>
      <c r="M15" s="40">
        <v>95.959885639999996</v>
      </c>
      <c r="N15" s="40">
        <v>407.82692556000001</v>
      </c>
    </row>
    <row r="16" spans="2:14" ht="15" customHeight="1" x14ac:dyDescent="0.25">
      <c r="B16" s="11" t="s">
        <v>451</v>
      </c>
      <c r="D16" s="39">
        <v>0</v>
      </c>
      <c r="E16" s="39">
        <v>0</v>
      </c>
      <c r="F16" s="39">
        <v>0</v>
      </c>
      <c r="G16" s="40">
        <v>0</v>
      </c>
      <c r="H16" s="40">
        <v>0</v>
      </c>
      <c r="J16" s="39">
        <v>2</v>
      </c>
      <c r="K16" s="39">
        <v>3.4102473299999998</v>
      </c>
      <c r="L16" s="39">
        <v>2.8666366999999999</v>
      </c>
      <c r="M16" s="40">
        <v>4.8362705999999998</v>
      </c>
      <c r="N16" s="40">
        <v>13.1523567</v>
      </c>
    </row>
    <row r="17" spans="2:14" ht="15" customHeight="1" x14ac:dyDescent="0.25">
      <c r="B17" s="11" t="s">
        <v>420</v>
      </c>
      <c r="D17" s="39">
        <v>102</v>
      </c>
      <c r="E17" s="39">
        <v>98</v>
      </c>
      <c r="F17" s="39">
        <v>50</v>
      </c>
      <c r="G17" s="40">
        <v>178</v>
      </c>
      <c r="H17" s="40">
        <v>407</v>
      </c>
      <c r="J17" s="39">
        <v>77</v>
      </c>
      <c r="K17" s="39">
        <v>108.69030144</v>
      </c>
      <c r="L17" s="39">
        <v>78.082719170000004</v>
      </c>
      <c r="M17" s="40">
        <v>116.3052807</v>
      </c>
      <c r="N17" s="40">
        <v>379.94022453999997</v>
      </c>
    </row>
    <row r="18" spans="2:14" ht="15" customHeight="1" x14ac:dyDescent="0.25">
      <c r="B18" s="36" t="s">
        <v>239</v>
      </c>
      <c r="D18" s="37">
        <v>245</v>
      </c>
      <c r="E18" s="37">
        <v>218</v>
      </c>
      <c r="F18" s="37">
        <v>54</v>
      </c>
      <c r="G18" s="38">
        <v>252</v>
      </c>
      <c r="H18" s="38">
        <v>669</v>
      </c>
      <c r="J18" s="37">
        <v>145</v>
      </c>
      <c r="K18" s="37">
        <v>180.51300570000001</v>
      </c>
      <c r="L18" s="37">
        <v>93.861630000000005</v>
      </c>
      <c r="M18" s="38">
        <v>79.542821399999994</v>
      </c>
      <c r="N18" s="38">
        <v>498.6485864</v>
      </c>
    </row>
    <row r="19" spans="2:14" ht="15" customHeight="1" x14ac:dyDescent="0.25">
      <c r="B19" s="46" t="s">
        <v>481</v>
      </c>
      <c r="D19" s="47">
        <v>0.32400000000000001</v>
      </c>
      <c r="E19" s="47">
        <v>0.31</v>
      </c>
      <c r="F19" s="47">
        <v>0.23200000000000001</v>
      </c>
      <c r="G19" s="48">
        <v>0.28499999999999998</v>
      </c>
      <c r="H19" s="48">
        <v>0.28899999999999998</v>
      </c>
      <c r="J19" s="47">
        <v>0.26600000000000001</v>
      </c>
      <c r="K19" s="47">
        <v>0.26913598406140399</v>
      </c>
      <c r="L19" s="47">
        <v>0.259633438638322</v>
      </c>
      <c r="M19" s="48">
        <v>0.135283398376219</v>
      </c>
      <c r="N19" s="48">
        <v>0.230500131271688</v>
      </c>
    </row>
    <row r="20" spans="2:14" ht="15" customHeight="1" x14ac:dyDescent="0.25">
      <c r="B20" s="36" t="s">
        <v>377</v>
      </c>
      <c r="D20" s="37">
        <v>124</v>
      </c>
      <c r="E20" s="37">
        <v>130</v>
      </c>
      <c r="F20" s="37">
        <v>38</v>
      </c>
      <c r="G20" s="38">
        <v>153</v>
      </c>
      <c r="H20" s="38">
        <v>399</v>
      </c>
      <c r="J20" s="37">
        <v>89</v>
      </c>
      <c r="K20" s="37">
        <v>85.743084800000005</v>
      </c>
      <c r="L20" s="37">
        <v>36.897242200000001</v>
      </c>
      <c r="M20" s="38">
        <v>96.0891424</v>
      </c>
      <c r="N20" s="38">
        <v>307.74485429999999</v>
      </c>
    </row>
    <row r="21" spans="2:14" ht="15" customHeight="1" x14ac:dyDescent="0.25">
      <c r="B21" s="29" t="s">
        <v>111</v>
      </c>
      <c r="D21" s="39">
        <v>7</v>
      </c>
      <c r="E21" s="39">
        <v>0</v>
      </c>
      <c r="F21" s="39">
        <v>11.478501570400001</v>
      </c>
      <c r="G21" s="40">
        <v>4</v>
      </c>
      <c r="H21" s="40">
        <v>21</v>
      </c>
      <c r="J21" s="39">
        <v>0</v>
      </c>
      <c r="K21" s="39">
        <v>3.1301641</v>
      </c>
      <c r="L21" s="41">
        <v>-0.41486089999999998</v>
      </c>
      <c r="M21" s="103">
        <v>3.6805295</v>
      </c>
      <c r="N21" s="103">
        <v>6.3958121999999999</v>
      </c>
    </row>
    <row r="22" spans="2:14" ht="15" customHeight="1" x14ac:dyDescent="0.25">
      <c r="B22" s="36" t="s">
        <v>378</v>
      </c>
      <c r="D22" s="37">
        <v>121</v>
      </c>
      <c r="E22" s="37">
        <v>88</v>
      </c>
      <c r="F22" s="37">
        <v>16</v>
      </c>
      <c r="G22" s="38">
        <v>99</v>
      </c>
      <c r="H22" s="38">
        <v>269</v>
      </c>
      <c r="J22" s="37">
        <v>56</v>
      </c>
      <c r="K22" s="37">
        <v>94.769920900000002</v>
      </c>
      <c r="L22" s="37">
        <v>56.964387799999997</v>
      </c>
      <c r="M22" s="38">
        <v>-16.546320999999999</v>
      </c>
      <c r="N22" s="38">
        <v>190.90373210000001</v>
      </c>
    </row>
    <row r="23" spans="2:14" ht="5.0999999999999996" customHeight="1" x14ac:dyDescent="0.25"/>
    <row r="24" spans="2:14" ht="5.0999999999999996" customHeight="1" x14ac:dyDescent="0.25">
      <c r="B24" s="32"/>
      <c r="C24" s="32"/>
      <c r="D24" s="32"/>
      <c r="E24" s="32"/>
      <c r="F24" s="32"/>
      <c r="G24" s="32"/>
      <c r="H24" s="32"/>
      <c r="I24" s="32"/>
      <c r="J24" s="32"/>
      <c r="K24" s="32"/>
      <c r="L24" s="32"/>
      <c r="M24" s="32"/>
      <c r="N24" s="32"/>
    </row>
    <row r="25" spans="2:14" ht="15" customHeight="1" x14ac:dyDescent="0.25">
      <c r="B25" s="4" t="s">
        <v>275</v>
      </c>
    </row>
    <row r="26" spans="2:14" ht="15" customHeight="1" x14ac:dyDescent="0.25">
      <c r="B26" s="263" t="s">
        <v>80</v>
      </c>
      <c r="C26" s="263"/>
      <c r="D26" s="263"/>
      <c r="E26" s="263"/>
      <c r="F26" s="263"/>
      <c r="G26" s="263"/>
      <c r="H26" s="263"/>
      <c r="I26" s="263"/>
      <c r="J26" s="263"/>
      <c r="K26" s="263"/>
      <c r="L26" s="263"/>
      <c r="M26" s="263"/>
      <c r="N26" s="263"/>
    </row>
    <row r="27" spans="2:14" ht="15" customHeight="1" x14ac:dyDescent="0.25">
      <c r="B27" s="279" t="s">
        <v>482</v>
      </c>
      <c r="C27" s="256"/>
      <c r="D27" s="256"/>
      <c r="E27" s="256"/>
      <c r="F27" s="256"/>
      <c r="G27" s="256"/>
      <c r="H27" s="256"/>
      <c r="I27" s="256"/>
      <c r="J27" s="256"/>
      <c r="K27" s="256"/>
      <c r="L27" s="256"/>
      <c r="M27" s="256"/>
      <c r="N27" s="256"/>
    </row>
    <row r="28" spans="2:14" ht="72" customHeight="1" x14ac:dyDescent="0.25">
      <c r="B28" s="279" t="s">
        <v>483</v>
      </c>
      <c r="C28" s="256"/>
      <c r="D28" s="256"/>
      <c r="E28" s="256"/>
      <c r="F28" s="256"/>
      <c r="G28" s="256"/>
      <c r="H28" s="256"/>
      <c r="I28" s="256"/>
      <c r="J28" s="256"/>
      <c r="K28" s="256"/>
      <c r="L28" s="256"/>
      <c r="M28" s="256"/>
      <c r="N28" s="256"/>
    </row>
    <row r="29" spans="2:14" ht="15" customHeight="1" x14ac:dyDescent="0.25">
      <c r="B29" s="279"/>
      <c r="C29" s="256"/>
      <c r="D29" s="256"/>
      <c r="E29" s="256"/>
      <c r="F29" s="256"/>
      <c r="G29" s="256"/>
      <c r="H29" s="256"/>
      <c r="I29" s="256"/>
      <c r="J29" s="256"/>
      <c r="K29" s="256"/>
      <c r="L29" s="256"/>
      <c r="M29" s="256"/>
      <c r="N29" s="256"/>
    </row>
    <row r="30" spans="2:14" ht="15" customHeight="1" x14ac:dyDescent="0.25"/>
    <row r="31" spans="2:14" ht="15" customHeight="1" x14ac:dyDescent="0.25"/>
    <row r="32" spans="2:14" ht="15" customHeight="1" x14ac:dyDescent="0.25"/>
  </sheetData>
  <mergeCells count="6">
    <mergeCell ref="D4:H4"/>
    <mergeCell ref="J4:N4"/>
    <mergeCell ref="B29:N29"/>
    <mergeCell ref="B28:N28"/>
    <mergeCell ref="B27:N27"/>
    <mergeCell ref="B26:N26"/>
  </mergeCells>
  <pageMargins left="0.75" right="0.75" top="1" bottom="1" header="0.5" footer="0.5"/>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B1:K72"/>
  <sheetViews>
    <sheetView showGridLines="0" showRuler="0" topLeftCell="A46" zoomScaleNormal="100" workbookViewId="0"/>
  </sheetViews>
  <sheetFormatPr baseColWidth="10" defaultColWidth="13.6640625" defaultRowHeight="13.2" x14ac:dyDescent="0.25"/>
  <cols>
    <col min="1" max="1" width="1.88671875" customWidth="1"/>
    <col min="2" max="2" width="46.6640625" customWidth="1"/>
    <col min="3" max="6" width="9.88671875" customWidth="1"/>
    <col min="7" max="7" width="1.33203125" customWidth="1"/>
    <col min="8" max="11" width="9.88671875" customWidth="1"/>
    <col min="12" max="12" width="1.6640625" customWidth="1"/>
  </cols>
  <sheetData>
    <row r="1" spans="2:11" ht="15" customHeight="1" x14ac:dyDescent="0.25">
      <c r="B1" s="2" t="s">
        <v>480</v>
      </c>
    </row>
    <row r="2" spans="2:11" ht="15" customHeight="1" x14ac:dyDescent="0.25">
      <c r="B2" s="2" t="s">
        <v>15</v>
      </c>
    </row>
    <row r="3" spans="2:11" ht="15" customHeight="1" x14ac:dyDescent="0.25">
      <c r="B3" s="4" t="s">
        <v>484</v>
      </c>
    </row>
    <row r="4" spans="2:11" ht="15" customHeight="1" x14ac:dyDescent="0.25">
      <c r="C4" s="258" t="s">
        <v>17</v>
      </c>
      <c r="D4" s="256"/>
      <c r="E4" s="256"/>
      <c r="F4" s="256"/>
      <c r="H4" s="258" t="s">
        <v>18</v>
      </c>
      <c r="I4" s="256"/>
      <c r="J4" s="256"/>
      <c r="K4" s="256"/>
    </row>
    <row r="5" spans="2:11" ht="5.85" customHeight="1" x14ac:dyDescent="0.25"/>
    <row r="6" spans="2:11" ht="15" customHeight="1" x14ac:dyDescent="0.3">
      <c r="C6" s="137" t="s">
        <v>19</v>
      </c>
      <c r="D6" s="137" t="s">
        <v>20</v>
      </c>
      <c r="E6" s="137" t="s">
        <v>21</v>
      </c>
      <c r="F6" s="138" t="s">
        <v>22</v>
      </c>
      <c r="H6" s="137" t="s">
        <v>19</v>
      </c>
      <c r="I6" s="137" t="s">
        <v>20</v>
      </c>
      <c r="J6" s="137" t="s">
        <v>21</v>
      </c>
      <c r="K6" s="138" t="s">
        <v>22</v>
      </c>
    </row>
    <row r="7" spans="2:11" ht="5.85" customHeight="1" x14ac:dyDescent="0.25"/>
    <row r="8" spans="2:11" ht="5.85" customHeight="1" x14ac:dyDescent="0.25">
      <c r="B8" s="32"/>
      <c r="C8" s="32"/>
      <c r="D8" s="32"/>
      <c r="E8" s="32"/>
      <c r="F8" s="32"/>
      <c r="G8" s="32"/>
      <c r="H8" s="32"/>
      <c r="I8" s="32"/>
      <c r="J8" s="32"/>
      <c r="K8" s="32"/>
    </row>
    <row r="9" spans="2:11" ht="15" customHeight="1" x14ac:dyDescent="0.25">
      <c r="B9" s="24" t="s">
        <v>23</v>
      </c>
      <c r="C9" s="27">
        <v>24507.7</v>
      </c>
      <c r="D9" s="27">
        <v>24208.3</v>
      </c>
      <c r="E9" s="27">
        <v>23798.2</v>
      </c>
      <c r="F9" s="28">
        <v>23910.6</v>
      </c>
      <c r="H9" s="27">
        <v>23477.200000000001</v>
      </c>
      <c r="I9" s="27">
        <v>23315.9</v>
      </c>
      <c r="J9" s="27">
        <v>21855.200000000001</v>
      </c>
      <c r="K9" s="28">
        <v>21206</v>
      </c>
    </row>
    <row r="10" spans="2:11" ht="14.25" customHeight="1" x14ac:dyDescent="0.25">
      <c r="B10" s="102" t="s">
        <v>24</v>
      </c>
      <c r="C10" s="9">
        <v>4023.4</v>
      </c>
      <c r="D10" s="9">
        <v>3908.5</v>
      </c>
      <c r="E10" s="9">
        <v>3770.6</v>
      </c>
      <c r="F10" s="10">
        <v>3667.3</v>
      </c>
      <c r="H10" s="9">
        <v>3530.3</v>
      </c>
      <c r="I10" s="9">
        <v>3400.7</v>
      </c>
      <c r="J10" s="9">
        <v>3267.9</v>
      </c>
      <c r="K10" s="10">
        <v>3143.4</v>
      </c>
    </row>
    <row r="11" spans="2:11" ht="22.5" customHeight="1" x14ac:dyDescent="0.25">
      <c r="B11" s="105" t="s">
        <v>485</v>
      </c>
      <c r="C11" s="9">
        <v>192.9</v>
      </c>
      <c r="D11" s="9">
        <v>184.5</v>
      </c>
      <c r="E11" s="9">
        <v>170.4</v>
      </c>
      <c r="F11" s="10">
        <v>173.2</v>
      </c>
      <c r="H11" s="9">
        <v>161</v>
      </c>
      <c r="I11" s="9">
        <v>156.9</v>
      </c>
      <c r="J11" s="9">
        <v>151.4</v>
      </c>
      <c r="K11" s="10">
        <v>144.5</v>
      </c>
    </row>
    <row r="12" spans="2:11" ht="15" customHeight="1" x14ac:dyDescent="0.25">
      <c r="B12" s="102" t="s">
        <v>25</v>
      </c>
      <c r="C12" s="9">
        <v>1648.5</v>
      </c>
      <c r="D12" s="9">
        <v>1613.3</v>
      </c>
      <c r="E12" s="9">
        <v>1579.9</v>
      </c>
      <c r="F12" s="10">
        <v>1546.1</v>
      </c>
      <c r="H12" s="9">
        <v>1497.8</v>
      </c>
      <c r="I12" s="9">
        <v>1453.5</v>
      </c>
      <c r="J12" s="9">
        <v>1417.9</v>
      </c>
      <c r="K12" s="10">
        <v>1371.4</v>
      </c>
    </row>
    <row r="13" spans="2:11" ht="15" customHeight="1" x14ac:dyDescent="0.25">
      <c r="B13" s="105" t="s">
        <v>26</v>
      </c>
      <c r="C13" s="9">
        <v>1613.5</v>
      </c>
      <c r="D13" s="9">
        <v>1578.6</v>
      </c>
      <c r="E13" s="9">
        <v>1545.5</v>
      </c>
      <c r="F13" s="10">
        <v>1512.1</v>
      </c>
      <c r="H13" s="9">
        <v>1463.8</v>
      </c>
      <c r="I13" s="9">
        <v>1419.8</v>
      </c>
      <c r="J13" s="9">
        <v>1384.5</v>
      </c>
      <c r="K13" s="10">
        <v>1338</v>
      </c>
    </row>
    <row r="14" spans="2:11" ht="15" customHeight="1" x14ac:dyDescent="0.25">
      <c r="B14" s="12" t="s">
        <v>486</v>
      </c>
      <c r="C14" s="9">
        <v>294.7</v>
      </c>
      <c r="D14" s="9">
        <v>353.2</v>
      </c>
      <c r="E14" s="9">
        <v>416.9</v>
      </c>
      <c r="F14" s="10">
        <v>468.6</v>
      </c>
      <c r="H14" s="9">
        <v>495.1</v>
      </c>
      <c r="I14" s="9">
        <v>531.9</v>
      </c>
      <c r="J14" s="9">
        <v>566.20000000000005</v>
      </c>
      <c r="K14" s="10">
        <v>577.20000000000005</v>
      </c>
    </row>
    <row r="15" spans="2:11" ht="15" customHeight="1" x14ac:dyDescent="0.25">
      <c r="B15" s="102" t="s">
        <v>384</v>
      </c>
      <c r="C15" s="9">
        <v>18835.8</v>
      </c>
      <c r="D15" s="9">
        <v>18686.5</v>
      </c>
      <c r="E15" s="9">
        <v>18446.3</v>
      </c>
      <c r="F15" s="10">
        <v>18666.8</v>
      </c>
      <c r="H15" s="9">
        <v>18389.8</v>
      </c>
      <c r="I15" s="9">
        <v>18370.099999999999</v>
      </c>
      <c r="J15" s="9">
        <v>17039.099999999999</v>
      </c>
      <c r="K15" s="10">
        <v>16538</v>
      </c>
    </row>
    <row r="16" spans="2:11" ht="15" customHeight="1" x14ac:dyDescent="0.25">
      <c r="B16" s="105" t="s">
        <v>29</v>
      </c>
      <c r="C16" s="9">
        <v>11259.6</v>
      </c>
      <c r="D16" s="9">
        <v>11011.4</v>
      </c>
      <c r="E16" s="9">
        <v>10726.8</v>
      </c>
      <c r="F16" s="10">
        <v>10907</v>
      </c>
      <c r="H16" s="9">
        <v>10702.3</v>
      </c>
      <c r="I16" s="9">
        <v>10616.1</v>
      </c>
      <c r="J16" s="9">
        <v>9283.2999999999993</v>
      </c>
      <c r="K16" s="10">
        <v>8959.7999999999993</v>
      </c>
    </row>
    <row r="17" spans="2:11" ht="15" customHeight="1" x14ac:dyDescent="0.25">
      <c r="B17" s="105" t="s">
        <v>30</v>
      </c>
      <c r="C17" s="9">
        <v>7576.2</v>
      </c>
      <c r="D17" s="9">
        <v>7675.1</v>
      </c>
      <c r="E17" s="9">
        <v>7719.5</v>
      </c>
      <c r="F17" s="10">
        <v>7759.7</v>
      </c>
      <c r="H17" s="9">
        <v>7687.5</v>
      </c>
      <c r="I17" s="9">
        <v>7754</v>
      </c>
      <c r="J17" s="9">
        <v>7755.8</v>
      </c>
      <c r="K17" s="10">
        <v>7578.2</v>
      </c>
    </row>
    <row r="18" spans="2:11" ht="15" customHeight="1" x14ac:dyDescent="0.25">
      <c r="B18" s="12" t="s">
        <v>31</v>
      </c>
      <c r="C18" s="9">
        <v>614.29999999999995</v>
      </c>
      <c r="D18" s="9">
        <v>629.4</v>
      </c>
      <c r="E18" s="9">
        <v>658</v>
      </c>
      <c r="F18" s="10">
        <v>698</v>
      </c>
      <c r="H18" s="9">
        <v>717</v>
      </c>
      <c r="I18" s="9">
        <v>758.7</v>
      </c>
      <c r="J18" s="9">
        <v>810.6</v>
      </c>
      <c r="K18" s="10">
        <v>868.4</v>
      </c>
    </row>
    <row r="19" spans="2:11" ht="15" customHeight="1" x14ac:dyDescent="0.25">
      <c r="B19" s="102" t="s">
        <v>32</v>
      </c>
      <c r="C19" s="9">
        <v>0</v>
      </c>
      <c r="D19" s="9">
        <v>0</v>
      </c>
      <c r="E19" s="9">
        <v>1.4</v>
      </c>
      <c r="F19" s="10">
        <v>30.4</v>
      </c>
      <c r="H19" s="9">
        <v>59.2</v>
      </c>
      <c r="I19" s="9">
        <v>91.6</v>
      </c>
      <c r="J19" s="9">
        <v>130.30000000000001</v>
      </c>
      <c r="K19" s="10">
        <v>153.19999999999999</v>
      </c>
    </row>
    <row r="20" spans="2:11" ht="5.85" customHeight="1" x14ac:dyDescent="0.25">
      <c r="K20" s="108"/>
    </row>
    <row r="21" spans="2:11" ht="15" customHeight="1" x14ac:dyDescent="0.25">
      <c r="B21" s="20" t="s">
        <v>36</v>
      </c>
      <c r="C21" s="21">
        <v>24528.1</v>
      </c>
      <c r="D21" s="21">
        <v>24227.4</v>
      </c>
      <c r="E21" s="21">
        <v>23817.1</v>
      </c>
      <c r="F21" s="22">
        <v>23928.3</v>
      </c>
      <c r="G21" s="33"/>
      <c r="H21" s="21">
        <v>23493.5</v>
      </c>
      <c r="I21" s="21">
        <v>23332.2</v>
      </c>
      <c r="J21" s="21">
        <v>21870.2</v>
      </c>
      <c r="K21" s="22">
        <v>21220.6</v>
      </c>
    </row>
    <row r="22" spans="2:11" ht="5.85" customHeight="1" x14ac:dyDescent="0.25">
      <c r="B22" s="32"/>
      <c r="C22" s="32"/>
      <c r="D22" s="32"/>
      <c r="E22" s="32"/>
      <c r="F22" s="32"/>
      <c r="G22" s="32"/>
      <c r="H22" s="32"/>
      <c r="I22" s="32"/>
      <c r="J22" s="32"/>
      <c r="K22" s="32"/>
    </row>
    <row r="23" spans="2:11" ht="15" customHeight="1" x14ac:dyDescent="0.25">
      <c r="B23" s="260" t="s">
        <v>425</v>
      </c>
      <c r="C23" s="256"/>
    </row>
    <row r="24" spans="2:11" ht="15" customHeight="1" x14ac:dyDescent="0.25"/>
    <row r="25" spans="2:11" ht="15" customHeight="1" x14ac:dyDescent="0.25"/>
    <row r="26" spans="2:11" ht="15" customHeight="1" x14ac:dyDescent="0.25">
      <c r="B26" s="2" t="s">
        <v>407</v>
      </c>
    </row>
    <row r="27" spans="2:11" ht="15" customHeight="1" x14ac:dyDescent="0.25">
      <c r="B27" s="4" t="s">
        <v>285</v>
      </c>
      <c r="C27" s="258" t="s">
        <v>17</v>
      </c>
      <c r="D27" s="256"/>
      <c r="E27" s="256"/>
      <c r="F27" s="256"/>
      <c r="H27" s="258" t="s">
        <v>18</v>
      </c>
      <c r="I27" s="256"/>
      <c r="J27" s="256"/>
      <c r="K27" s="256"/>
    </row>
    <row r="28" spans="2:11" ht="5.85" customHeight="1" x14ac:dyDescent="0.25"/>
    <row r="29" spans="2:11" ht="15" customHeight="1" x14ac:dyDescent="0.3">
      <c r="C29" s="137" t="s">
        <v>19</v>
      </c>
      <c r="D29" s="137" t="s">
        <v>20</v>
      </c>
      <c r="E29" s="137" t="s">
        <v>21</v>
      </c>
      <c r="F29" s="138" t="s">
        <v>22</v>
      </c>
      <c r="H29" s="137" t="s">
        <v>19</v>
      </c>
      <c r="I29" s="137" t="s">
        <v>20</v>
      </c>
      <c r="J29" s="137" t="s">
        <v>21</v>
      </c>
      <c r="K29" s="138" t="s">
        <v>22</v>
      </c>
    </row>
    <row r="30" spans="2:11" ht="5.0999999999999996" customHeight="1" x14ac:dyDescent="0.25"/>
    <row r="31" spans="2:11" ht="5.0999999999999996" customHeight="1" x14ac:dyDescent="0.25">
      <c r="B31" s="32"/>
      <c r="C31" s="32"/>
      <c r="D31" s="32"/>
      <c r="E31" s="32"/>
      <c r="F31" s="32"/>
      <c r="G31" s="32"/>
      <c r="H31" s="32"/>
      <c r="I31" s="32"/>
      <c r="J31" s="32"/>
      <c r="K31" s="32"/>
    </row>
    <row r="32" spans="2:11" ht="15" customHeight="1" x14ac:dyDescent="0.25">
      <c r="B32" s="24" t="s">
        <v>41</v>
      </c>
      <c r="C32" s="25">
        <v>0.40200000000000002</v>
      </c>
      <c r="D32" s="25">
        <v>0.41099999999999998</v>
      </c>
      <c r="E32" s="25">
        <v>0.41799999999999998</v>
      </c>
      <c r="F32" s="26">
        <v>0.41599999999999998</v>
      </c>
      <c r="H32" s="25">
        <v>0.41799999999999998</v>
      </c>
      <c r="I32" s="25">
        <v>0.42209831770273598</v>
      </c>
      <c r="J32" s="25">
        <v>0.45517874163592398</v>
      </c>
      <c r="K32" s="26">
        <v>0.45822839597507298</v>
      </c>
    </row>
    <row r="33" spans="2:11" ht="15" customHeight="1" x14ac:dyDescent="0.25">
      <c r="B33" s="24" t="s">
        <v>42</v>
      </c>
      <c r="C33" s="27">
        <v>8879</v>
      </c>
      <c r="D33" s="27">
        <v>8988.5</v>
      </c>
      <c r="E33" s="27">
        <v>8949.2999999999993</v>
      </c>
      <c r="F33" s="28">
        <v>9074.2000000000007</v>
      </c>
      <c r="H33" s="27">
        <v>8967.5</v>
      </c>
      <c r="I33" s="27">
        <v>9254.1</v>
      </c>
      <c r="J33" s="27">
        <v>9316.6</v>
      </c>
      <c r="K33" s="28">
        <v>9153.2999999999993</v>
      </c>
    </row>
    <row r="34" spans="2:11" ht="15" customHeight="1" x14ac:dyDescent="0.25">
      <c r="B34" s="29" t="s">
        <v>43</v>
      </c>
      <c r="C34" s="30">
        <v>0.49</v>
      </c>
      <c r="D34" s="30">
        <v>0.501</v>
      </c>
      <c r="E34" s="30">
        <v>0.50600000000000001</v>
      </c>
      <c r="F34" s="31">
        <v>0.50800000000000001</v>
      </c>
      <c r="H34" s="30">
        <v>0.51</v>
      </c>
      <c r="I34" s="30">
        <v>0.52845301366144104</v>
      </c>
      <c r="J34" s="30">
        <v>0.57743322324034796</v>
      </c>
      <c r="K34" s="31">
        <v>0.58757103592765303</v>
      </c>
    </row>
    <row r="35" spans="2:11" ht="15" customHeight="1" x14ac:dyDescent="0.25">
      <c r="B35" s="24" t="s">
        <v>392</v>
      </c>
      <c r="C35" s="27">
        <v>6673.1</v>
      </c>
      <c r="D35" s="27">
        <v>6714.7</v>
      </c>
      <c r="E35" s="27">
        <v>6751.7</v>
      </c>
      <c r="F35" s="28">
        <v>7647</v>
      </c>
      <c r="H35" s="27">
        <v>7759</v>
      </c>
      <c r="I35" s="27">
        <v>7807.6</v>
      </c>
      <c r="J35" s="27">
        <v>7929.3</v>
      </c>
      <c r="K35" s="28">
        <v>7965.3</v>
      </c>
    </row>
    <row r="36" spans="2:11" ht="15" customHeight="1" x14ac:dyDescent="0.25">
      <c r="B36" s="29" t="s">
        <v>45</v>
      </c>
      <c r="C36" s="30">
        <v>0.36599999999999999</v>
      </c>
      <c r="D36" s="30">
        <v>0.372</v>
      </c>
      <c r="E36" s="30">
        <v>0.38</v>
      </c>
      <c r="F36" s="31">
        <v>0.42599999999999999</v>
      </c>
      <c r="H36" s="30">
        <v>0.439</v>
      </c>
      <c r="I36" s="30">
        <v>0.44332803126345499</v>
      </c>
      <c r="J36" s="30">
        <v>0.48860232916896101</v>
      </c>
      <c r="K36" s="31">
        <v>0.50832832896714397</v>
      </c>
    </row>
    <row r="37" spans="2:11" ht="15" customHeight="1" x14ac:dyDescent="0.25">
      <c r="B37" s="24" t="s">
        <v>427</v>
      </c>
      <c r="C37" s="25">
        <v>3.2000000000000001E-2</v>
      </c>
      <c r="D37" s="25">
        <v>2.9000000000000001E-2</v>
      </c>
      <c r="E37" s="25">
        <v>2.5999999999999999E-2</v>
      </c>
      <c r="F37" s="26">
        <v>1.7000000000000001E-2</v>
      </c>
      <c r="H37" s="25">
        <v>2.7E-2</v>
      </c>
      <c r="I37" s="25">
        <v>2.701211412556E-2</v>
      </c>
      <c r="J37" s="25">
        <v>5.3571016540373197E-2</v>
      </c>
      <c r="K37" s="26">
        <v>3.42039560380673E-2</v>
      </c>
    </row>
    <row r="38" spans="2:11" ht="15" customHeight="1" x14ac:dyDescent="0.25">
      <c r="B38" s="102" t="s">
        <v>446</v>
      </c>
      <c r="C38" s="30">
        <v>1.0999999999999999E-2</v>
      </c>
      <c r="D38" s="30">
        <v>1.0999999999999999E-2</v>
      </c>
      <c r="E38" s="30">
        <v>1.2999999999999999E-2</v>
      </c>
      <c r="F38" s="31">
        <v>1.4999999999999999E-2</v>
      </c>
      <c r="H38" s="30">
        <v>2.1000000000000001E-2</v>
      </c>
      <c r="I38" s="30">
        <v>2.2153659877366099E-2</v>
      </c>
      <c r="J38" s="30">
        <v>2.4642261538233599E-2</v>
      </c>
      <c r="K38" s="31">
        <v>2.8005047987793501E-2</v>
      </c>
    </row>
    <row r="39" spans="2:11" ht="15" customHeight="1" x14ac:dyDescent="0.25">
      <c r="B39" s="24" t="s">
        <v>428</v>
      </c>
      <c r="C39" s="25">
        <v>3.2000000000000001E-2</v>
      </c>
      <c r="D39" s="25">
        <v>2.9000000000000001E-2</v>
      </c>
      <c r="E39" s="25">
        <v>2.8000000000000001E-2</v>
      </c>
      <c r="F39" s="26">
        <v>2.5000000000000001E-2</v>
      </c>
      <c r="H39" s="25">
        <v>2.7E-2</v>
      </c>
      <c r="I39" s="25">
        <v>2.7067803552832399E-2</v>
      </c>
      <c r="J39" s="25">
        <v>3.56652822638635E-2</v>
      </c>
      <c r="K39" s="26">
        <v>3.5323674197873599E-2</v>
      </c>
    </row>
    <row r="40" spans="2:11" ht="15" customHeight="1" x14ac:dyDescent="0.25">
      <c r="B40" s="102" t="s">
        <v>446</v>
      </c>
      <c r="C40" s="30">
        <v>1.0999999999999999E-2</v>
      </c>
      <c r="D40" s="30">
        <v>1.0999999999999999E-2</v>
      </c>
      <c r="E40" s="30">
        <v>1.2E-2</v>
      </c>
      <c r="F40" s="31">
        <v>1.2999999999999999E-2</v>
      </c>
      <c r="H40" s="30">
        <v>2.1000000000000001E-2</v>
      </c>
      <c r="I40" s="30">
        <v>2.14159542791422E-2</v>
      </c>
      <c r="J40" s="30">
        <v>2.2493749088004E-2</v>
      </c>
      <c r="K40" s="31">
        <v>2.38469204268618E-2</v>
      </c>
    </row>
    <row r="41" spans="2:11" ht="15" customHeight="1" x14ac:dyDescent="0.25">
      <c r="B41" s="24" t="s">
        <v>429</v>
      </c>
      <c r="C41" s="27">
        <v>7.8</v>
      </c>
      <c r="D41" s="27">
        <v>7.5</v>
      </c>
      <c r="E41" s="27">
        <v>4.2</v>
      </c>
      <c r="F41" s="28">
        <v>4.8</v>
      </c>
      <c r="H41" s="27">
        <v>5.2</v>
      </c>
      <c r="I41" s="27">
        <v>5.50413628127572</v>
      </c>
      <c r="J41" s="27">
        <v>4.4606637086035503</v>
      </c>
      <c r="K41" s="28">
        <v>4.4087508830649798</v>
      </c>
    </row>
    <row r="42" spans="2:11" ht="15" customHeight="1" x14ac:dyDescent="0.25">
      <c r="B42" s="102" t="s">
        <v>29</v>
      </c>
      <c r="C42" s="9">
        <v>2.4</v>
      </c>
      <c r="D42" s="9">
        <v>2.4</v>
      </c>
      <c r="E42" s="9">
        <v>1.3</v>
      </c>
      <c r="F42" s="10">
        <v>1.5</v>
      </c>
      <c r="H42" s="9">
        <v>1.5</v>
      </c>
      <c r="I42" s="9">
        <v>1.5428126566123599</v>
      </c>
      <c r="J42" s="9">
        <v>1.2874247025691901</v>
      </c>
      <c r="K42" s="10">
        <v>1.3263956978725799</v>
      </c>
    </row>
    <row r="43" spans="2:11" ht="15" customHeight="1" x14ac:dyDescent="0.25">
      <c r="B43" s="102" t="s">
        <v>446</v>
      </c>
      <c r="C43" s="9">
        <v>16.7</v>
      </c>
      <c r="D43" s="9">
        <v>15.9</v>
      </c>
      <c r="E43" s="9">
        <v>8.9</v>
      </c>
      <c r="F43" s="10">
        <v>10</v>
      </c>
      <c r="H43" s="9">
        <v>11</v>
      </c>
      <c r="I43" s="9">
        <v>11.685069492494501</v>
      </c>
      <c r="J43" s="9">
        <v>9.2902299722889907</v>
      </c>
      <c r="K43" s="10">
        <v>8.9929761841243199</v>
      </c>
    </row>
    <row r="44" spans="2:11" ht="15" customHeight="1" x14ac:dyDescent="0.25">
      <c r="B44" s="24" t="s">
        <v>431</v>
      </c>
      <c r="C44" s="37">
        <v>71626</v>
      </c>
      <c r="D44" s="37">
        <v>147967</v>
      </c>
      <c r="E44" s="37">
        <v>230363</v>
      </c>
      <c r="F44" s="38">
        <v>318130</v>
      </c>
      <c r="H44" s="37">
        <v>87371</v>
      </c>
      <c r="I44" s="37">
        <v>182579.237904312</v>
      </c>
      <c r="J44" s="37">
        <v>287519.74991520302</v>
      </c>
      <c r="K44" s="38">
        <v>395240.35795680102</v>
      </c>
    </row>
    <row r="45" spans="2:11" ht="5.85" customHeight="1" x14ac:dyDescent="0.25">
      <c r="K45" s="125"/>
    </row>
    <row r="46" spans="2:11" ht="5.85" customHeight="1" x14ac:dyDescent="0.25">
      <c r="B46" s="32"/>
      <c r="C46" s="32"/>
      <c r="D46" s="32"/>
      <c r="E46" s="32"/>
      <c r="F46" s="32"/>
      <c r="G46" s="32"/>
      <c r="H46" s="32"/>
      <c r="I46" s="32"/>
      <c r="J46" s="32"/>
      <c r="K46" s="126"/>
    </row>
    <row r="47" spans="2:11" ht="15" customHeight="1" x14ac:dyDescent="0.25">
      <c r="B47" s="24" t="s">
        <v>454</v>
      </c>
      <c r="C47" s="27">
        <v>8.5</v>
      </c>
      <c r="D47" s="27">
        <v>8.4</v>
      </c>
      <c r="E47" s="27">
        <v>4.8</v>
      </c>
      <c r="F47" s="28">
        <v>5.6</v>
      </c>
      <c r="H47" s="27">
        <v>6.7</v>
      </c>
      <c r="I47" s="27">
        <v>7.4121386105359699</v>
      </c>
      <c r="J47" s="27">
        <v>6.08049512893023</v>
      </c>
      <c r="K47" s="28">
        <v>5.9853046604082003</v>
      </c>
    </row>
    <row r="48" spans="2:11" ht="15" customHeight="1" x14ac:dyDescent="0.25">
      <c r="B48" s="24" t="s">
        <v>455</v>
      </c>
      <c r="C48" s="139">
        <v>0</v>
      </c>
      <c r="D48" s="139">
        <v>0</v>
      </c>
      <c r="E48" s="139">
        <v>0</v>
      </c>
      <c r="F48" s="140">
        <v>0</v>
      </c>
      <c r="H48" s="139">
        <v>10.9</v>
      </c>
      <c r="I48" s="139">
        <v>12.758783436768899</v>
      </c>
      <c r="J48" s="139">
        <v>10.634756666758401</v>
      </c>
      <c r="K48" s="140">
        <v>10.631439427583601</v>
      </c>
    </row>
    <row r="49" spans="2:11" ht="15" customHeight="1" x14ac:dyDescent="0.25">
      <c r="B49" s="24" t="s">
        <v>456</v>
      </c>
      <c r="C49" s="27">
        <v>18.100000000000001</v>
      </c>
      <c r="D49" s="27">
        <v>17.100000000000001</v>
      </c>
      <c r="E49" s="27">
        <v>9.4</v>
      </c>
      <c r="F49" s="28">
        <v>11.1</v>
      </c>
      <c r="H49" s="27">
        <v>13.5</v>
      </c>
      <c r="I49" s="27">
        <v>14.584580444682301</v>
      </c>
      <c r="J49" s="27">
        <v>11.7141261918896</v>
      </c>
      <c r="K49" s="28">
        <v>11.4773455244329</v>
      </c>
    </row>
    <row r="50" spans="2:11" ht="15" customHeight="1" x14ac:dyDescent="0.25">
      <c r="B50" s="24" t="s">
        <v>487</v>
      </c>
      <c r="C50" s="37">
        <v>425127</v>
      </c>
      <c r="D50" s="37">
        <v>893893</v>
      </c>
      <c r="E50" s="37">
        <v>1466706</v>
      </c>
      <c r="F50" s="38">
        <v>2027293</v>
      </c>
      <c r="H50" s="37">
        <v>555796</v>
      </c>
      <c r="I50" s="37">
        <v>1086029.3798704699</v>
      </c>
      <c r="J50" s="37">
        <v>1602988.2929078899</v>
      </c>
      <c r="K50" s="38">
        <v>2107852.8151243799</v>
      </c>
    </row>
    <row r="51" spans="2:11" ht="5.85" customHeight="1" x14ac:dyDescent="0.25"/>
    <row r="52" spans="2:11" ht="15" customHeight="1" x14ac:dyDescent="0.25">
      <c r="B52" s="277" t="s">
        <v>193</v>
      </c>
      <c r="C52" s="278"/>
      <c r="D52" s="278"/>
      <c r="E52" s="278"/>
      <c r="F52" s="278"/>
      <c r="G52" s="278"/>
      <c r="H52" s="278"/>
      <c r="I52" s="278"/>
      <c r="J52" s="278"/>
      <c r="K52" s="32"/>
    </row>
    <row r="53" spans="2:11" ht="15" customHeight="1" x14ac:dyDescent="0.25">
      <c r="B53" s="280" t="s">
        <v>432</v>
      </c>
      <c r="C53" s="256"/>
      <c r="D53" s="256"/>
      <c r="E53" s="256"/>
      <c r="F53" s="256"/>
      <c r="G53" s="256"/>
      <c r="H53" s="256"/>
      <c r="I53" s="256"/>
      <c r="J53" s="256"/>
    </row>
    <row r="54" spans="2:11" ht="41.25" customHeight="1" x14ac:dyDescent="0.25">
      <c r="B54" s="279" t="s">
        <v>412</v>
      </c>
      <c r="C54" s="256"/>
      <c r="D54" s="256"/>
      <c r="E54" s="256"/>
      <c r="F54" s="256"/>
      <c r="G54" s="256"/>
      <c r="H54" s="256"/>
      <c r="I54" s="256"/>
      <c r="J54" s="256"/>
      <c r="K54" s="256"/>
    </row>
    <row r="55" spans="2:11" ht="15" customHeight="1" x14ac:dyDescent="0.25">
      <c r="B55" s="280" t="s">
        <v>488</v>
      </c>
      <c r="C55" s="256"/>
      <c r="D55" s="256"/>
      <c r="E55" s="256"/>
      <c r="F55" s="256"/>
      <c r="G55" s="256"/>
      <c r="H55" s="256"/>
      <c r="I55" s="256"/>
      <c r="J55" s="256"/>
      <c r="K55" s="256"/>
    </row>
    <row r="56" spans="2:11" ht="15" customHeight="1" x14ac:dyDescent="0.25">
      <c r="B56" s="280" t="s">
        <v>489</v>
      </c>
      <c r="C56" s="256"/>
      <c r="D56" s="256"/>
      <c r="E56" s="256"/>
      <c r="F56" s="256"/>
      <c r="G56" s="256"/>
      <c r="H56" s="256"/>
      <c r="I56" s="256"/>
      <c r="J56" s="256"/>
      <c r="K56" s="256"/>
    </row>
    <row r="57" spans="2:11" ht="15" customHeight="1" x14ac:dyDescent="0.25"/>
    <row r="58" spans="2:11" ht="15" customHeight="1" x14ac:dyDescent="0.25"/>
    <row r="59" spans="2:11" ht="15" customHeight="1" x14ac:dyDescent="0.25"/>
    <row r="60" spans="2:11" ht="15" customHeight="1" x14ac:dyDescent="0.25"/>
    <row r="61" spans="2:11" ht="15" customHeight="1" x14ac:dyDescent="0.25"/>
    <row r="62" spans="2:11" ht="15" customHeight="1" x14ac:dyDescent="0.25"/>
    <row r="63" spans="2:11" ht="15" customHeight="1" x14ac:dyDescent="0.25"/>
    <row r="64" spans="2:11" ht="15" customHeight="1" x14ac:dyDescent="0.25"/>
    <row r="65" ht="15" customHeight="1" x14ac:dyDescent="0.25"/>
    <row r="66" ht="15" customHeight="1" x14ac:dyDescent="0.25"/>
    <row r="67" ht="15" customHeight="1" x14ac:dyDescent="0.25"/>
    <row r="68" ht="15" customHeight="1" x14ac:dyDescent="0.25"/>
    <row r="69" ht="15" customHeight="1" x14ac:dyDescent="0.25"/>
    <row r="70" ht="15" customHeight="1" x14ac:dyDescent="0.25"/>
    <row r="71" ht="15" customHeight="1" x14ac:dyDescent="0.25"/>
    <row r="72" ht="15" customHeight="1" x14ac:dyDescent="0.25"/>
  </sheetData>
  <mergeCells count="10">
    <mergeCell ref="B53:J53"/>
    <mergeCell ref="B54:K54"/>
    <mergeCell ref="B56:K56"/>
    <mergeCell ref="B55:K55"/>
    <mergeCell ref="B52:J52"/>
    <mergeCell ref="C4:F4"/>
    <mergeCell ref="H4:K4"/>
    <mergeCell ref="B23:C23"/>
    <mergeCell ref="C27:F27"/>
    <mergeCell ref="H27:K27"/>
  </mergeCells>
  <pageMargins left="0.75" right="0.75" top="1" bottom="1" header="0.5" footer="0.5"/>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B1:N41"/>
  <sheetViews>
    <sheetView showGridLines="0" showRuler="0" topLeftCell="A19" zoomScaleNormal="100" workbookViewId="0"/>
  </sheetViews>
  <sheetFormatPr baseColWidth="10" defaultColWidth="13.6640625" defaultRowHeight="13.2" x14ac:dyDescent="0.25"/>
  <cols>
    <col min="1" max="1" width="1.88671875" customWidth="1"/>
    <col min="2" max="2" width="61.88671875" customWidth="1"/>
    <col min="3" max="3" width="0.33203125" customWidth="1"/>
    <col min="4" max="8" width="9.88671875" customWidth="1"/>
    <col min="9" max="9" width="1.33203125" customWidth="1"/>
    <col min="10" max="14" width="9.88671875" customWidth="1"/>
    <col min="15" max="15" width="1.6640625" customWidth="1"/>
  </cols>
  <sheetData>
    <row r="1" spans="2:14" ht="15" customHeight="1" x14ac:dyDescent="0.25">
      <c r="B1" s="2" t="s">
        <v>490</v>
      </c>
    </row>
    <row r="2" spans="2:14" ht="15" customHeight="1" x14ac:dyDescent="0.25">
      <c r="B2" s="2" t="s">
        <v>467</v>
      </c>
    </row>
    <row r="3" spans="2:14" ht="15" customHeight="1" x14ac:dyDescent="0.25">
      <c r="B3" s="4" t="s">
        <v>48</v>
      </c>
    </row>
    <row r="4" spans="2:14" ht="15" customHeight="1" x14ac:dyDescent="0.25">
      <c r="D4" s="258" t="s">
        <v>17</v>
      </c>
      <c r="E4" s="256"/>
      <c r="F4" s="256"/>
      <c r="G4" s="256"/>
      <c r="H4" s="256"/>
      <c r="J4" s="258" t="s">
        <v>18</v>
      </c>
      <c r="K4" s="256"/>
      <c r="L4" s="256"/>
      <c r="M4" s="256"/>
      <c r="N4" s="256"/>
    </row>
    <row r="5" spans="2:14" ht="5.85" customHeight="1" x14ac:dyDescent="0.25"/>
    <row r="6" spans="2:14" ht="15" customHeight="1" x14ac:dyDescent="0.25">
      <c r="D6" s="5" t="s">
        <v>49</v>
      </c>
      <c r="E6" s="5" t="s">
        <v>50</v>
      </c>
      <c r="F6" s="5" t="s">
        <v>51</v>
      </c>
      <c r="G6" s="6" t="s">
        <v>52</v>
      </c>
      <c r="H6" s="6" t="s">
        <v>53</v>
      </c>
      <c r="J6" s="5" t="s">
        <v>49</v>
      </c>
      <c r="K6" s="5" t="s">
        <v>50</v>
      </c>
      <c r="L6" s="5" t="s">
        <v>51</v>
      </c>
      <c r="M6" s="6" t="s">
        <v>52</v>
      </c>
      <c r="N6" s="6" t="s">
        <v>53</v>
      </c>
    </row>
    <row r="7" spans="2:14" ht="5.85" customHeight="1" x14ac:dyDescent="0.25"/>
    <row r="8" spans="2:14" ht="5.85" customHeight="1" x14ac:dyDescent="0.25">
      <c r="B8" s="32"/>
      <c r="C8" s="32"/>
      <c r="D8" s="32"/>
      <c r="E8" s="32"/>
      <c r="F8" s="32"/>
      <c r="G8" s="32"/>
      <c r="H8" s="32"/>
      <c r="I8" s="32"/>
      <c r="J8" s="32"/>
      <c r="K8" s="32"/>
      <c r="L8" s="32"/>
      <c r="M8" s="32"/>
      <c r="N8" s="32"/>
    </row>
    <row r="9" spans="2:14" ht="15" customHeight="1" x14ac:dyDescent="0.25">
      <c r="B9" s="36" t="s">
        <v>54</v>
      </c>
      <c r="D9" s="37">
        <v>526</v>
      </c>
      <c r="E9" s="37">
        <v>525</v>
      </c>
      <c r="F9" s="37">
        <v>505</v>
      </c>
      <c r="G9" s="38">
        <v>524</v>
      </c>
      <c r="H9" s="38">
        <v>2080</v>
      </c>
      <c r="J9" s="37">
        <v>498</v>
      </c>
      <c r="K9" s="37">
        <v>487.05427109999999</v>
      </c>
      <c r="L9" s="37">
        <v>470.10544179999999</v>
      </c>
      <c r="M9" s="38">
        <v>458.85831669999999</v>
      </c>
      <c r="N9" s="38">
        <v>1914.4668293</v>
      </c>
    </row>
    <row r="10" spans="2:14" ht="14.25" customHeight="1" x14ac:dyDescent="0.25">
      <c r="B10" s="24" t="s">
        <v>449</v>
      </c>
      <c r="D10" s="37">
        <v>308</v>
      </c>
      <c r="E10" s="37">
        <v>305</v>
      </c>
      <c r="F10" s="37">
        <v>296</v>
      </c>
      <c r="G10" s="38">
        <v>306</v>
      </c>
      <c r="H10" s="38">
        <v>1215</v>
      </c>
      <c r="J10" s="37">
        <v>290</v>
      </c>
      <c r="K10" s="37">
        <v>272.79369657000001</v>
      </c>
      <c r="L10" s="37">
        <v>269.13267459000002</v>
      </c>
      <c r="M10" s="38">
        <v>264.77868513999999</v>
      </c>
      <c r="N10" s="38">
        <v>1097.1605046699999</v>
      </c>
    </row>
    <row r="11" spans="2:14" ht="22.5" customHeight="1" x14ac:dyDescent="0.25">
      <c r="B11" s="11" t="s">
        <v>415</v>
      </c>
      <c r="D11" s="39">
        <v>230</v>
      </c>
      <c r="E11" s="39">
        <v>231</v>
      </c>
      <c r="F11" s="39">
        <v>223</v>
      </c>
      <c r="G11" s="40">
        <v>221</v>
      </c>
      <c r="H11" s="40">
        <v>905</v>
      </c>
      <c r="J11" s="39">
        <v>212</v>
      </c>
      <c r="K11" s="39">
        <v>205.74778402999999</v>
      </c>
      <c r="L11" s="39">
        <v>194.7454237</v>
      </c>
      <c r="M11" s="40">
        <v>180.21508119000001</v>
      </c>
      <c r="N11" s="40">
        <v>792.49550999999997</v>
      </c>
    </row>
    <row r="12" spans="2:14" ht="15" customHeight="1" x14ac:dyDescent="0.25">
      <c r="B12" s="105" t="s">
        <v>416</v>
      </c>
      <c r="D12" s="39">
        <v>119</v>
      </c>
      <c r="E12" s="39">
        <v>119</v>
      </c>
      <c r="F12" s="39">
        <v>118</v>
      </c>
      <c r="G12" s="40">
        <v>115</v>
      </c>
      <c r="H12" s="40">
        <v>471</v>
      </c>
      <c r="J12" s="39">
        <v>116</v>
      </c>
      <c r="K12" s="39">
        <v>111.40510024</v>
      </c>
      <c r="L12" s="39">
        <v>107.7225614</v>
      </c>
      <c r="M12" s="40">
        <v>95.184492670000097</v>
      </c>
      <c r="N12" s="40">
        <v>429.98353250000002</v>
      </c>
    </row>
    <row r="13" spans="2:14" ht="15" customHeight="1" x14ac:dyDescent="0.25">
      <c r="B13" s="11" t="s">
        <v>417</v>
      </c>
      <c r="D13" s="39">
        <v>79</v>
      </c>
      <c r="E13" s="39">
        <v>74</v>
      </c>
      <c r="F13" s="39">
        <v>73</v>
      </c>
      <c r="G13" s="40">
        <v>85</v>
      </c>
      <c r="H13" s="40">
        <v>311</v>
      </c>
      <c r="J13" s="39">
        <v>79</v>
      </c>
      <c r="K13" s="39">
        <v>67.045912540000003</v>
      </c>
      <c r="L13" s="39">
        <v>74.387250890000004</v>
      </c>
      <c r="M13" s="40">
        <v>84.563603950000001</v>
      </c>
      <c r="N13" s="40">
        <v>304.66499467</v>
      </c>
    </row>
    <row r="14" spans="2:14" ht="15" customHeight="1" x14ac:dyDescent="0.25">
      <c r="B14" s="24" t="s">
        <v>450</v>
      </c>
      <c r="D14" s="37">
        <v>217</v>
      </c>
      <c r="E14" s="37">
        <v>220</v>
      </c>
      <c r="F14" s="37">
        <v>209</v>
      </c>
      <c r="G14" s="38">
        <v>218</v>
      </c>
      <c r="H14" s="38">
        <v>864</v>
      </c>
      <c r="J14" s="37">
        <v>208</v>
      </c>
      <c r="K14" s="37">
        <v>214.26057451</v>
      </c>
      <c r="L14" s="37">
        <v>200.97276722999999</v>
      </c>
      <c r="M14" s="38">
        <v>194.07963154999999</v>
      </c>
      <c r="N14" s="38">
        <v>817.30632463999996</v>
      </c>
    </row>
    <row r="15" spans="2:14" ht="15" customHeight="1" x14ac:dyDescent="0.25">
      <c r="B15" s="11" t="s">
        <v>419</v>
      </c>
      <c r="D15" s="39">
        <v>110</v>
      </c>
      <c r="E15" s="39">
        <v>112</v>
      </c>
      <c r="F15" s="39">
        <v>111</v>
      </c>
      <c r="G15" s="40">
        <v>119</v>
      </c>
      <c r="H15" s="40">
        <v>451</v>
      </c>
      <c r="J15" s="39">
        <v>113</v>
      </c>
      <c r="K15" s="39">
        <v>119.90557305</v>
      </c>
      <c r="L15" s="39">
        <v>115.59552388</v>
      </c>
      <c r="M15" s="40">
        <v>112.80482936999999</v>
      </c>
      <c r="N15" s="40">
        <v>461.40604345000003</v>
      </c>
    </row>
    <row r="16" spans="2:14" ht="15" customHeight="1" x14ac:dyDescent="0.25">
      <c r="B16" s="11" t="s">
        <v>451</v>
      </c>
      <c r="D16" s="39">
        <v>58</v>
      </c>
      <c r="E16" s="39">
        <v>59</v>
      </c>
      <c r="F16" s="39">
        <v>54</v>
      </c>
      <c r="G16" s="40">
        <v>53</v>
      </c>
      <c r="H16" s="40">
        <v>225</v>
      </c>
      <c r="J16" s="39">
        <v>52</v>
      </c>
      <c r="K16" s="39">
        <v>52.998493889999999</v>
      </c>
      <c r="L16" s="39">
        <v>47.808812340000003</v>
      </c>
      <c r="M16" s="40">
        <v>40.764646579999997</v>
      </c>
      <c r="N16" s="40">
        <v>193.8882868</v>
      </c>
    </row>
    <row r="17" spans="2:14" ht="15" customHeight="1" x14ac:dyDescent="0.25">
      <c r="B17" s="11" t="s">
        <v>420</v>
      </c>
      <c r="D17" s="39">
        <v>50</v>
      </c>
      <c r="E17" s="39">
        <v>49</v>
      </c>
      <c r="F17" s="39">
        <v>44</v>
      </c>
      <c r="G17" s="40">
        <v>46</v>
      </c>
      <c r="H17" s="40">
        <v>188</v>
      </c>
      <c r="J17" s="39">
        <v>43</v>
      </c>
      <c r="K17" s="39">
        <v>41.356507569999998</v>
      </c>
      <c r="L17" s="39">
        <v>37.568431009999998</v>
      </c>
      <c r="M17" s="40">
        <v>40.510155599999997</v>
      </c>
      <c r="N17" s="40">
        <v>162.01199439000001</v>
      </c>
    </row>
    <row r="18" spans="2:14" ht="15" customHeight="1" x14ac:dyDescent="0.25">
      <c r="B18" s="24" t="s">
        <v>239</v>
      </c>
      <c r="D18" s="37">
        <v>153</v>
      </c>
      <c r="E18" s="37">
        <v>158</v>
      </c>
      <c r="F18" s="37">
        <v>156</v>
      </c>
      <c r="G18" s="38">
        <v>150</v>
      </c>
      <c r="H18" s="38">
        <v>617</v>
      </c>
      <c r="J18" s="37">
        <v>169</v>
      </c>
      <c r="K18" s="37">
        <v>169.51610679999999</v>
      </c>
      <c r="L18" s="37">
        <v>183.4658791</v>
      </c>
      <c r="M18" s="38">
        <v>147.16592489999999</v>
      </c>
      <c r="N18" s="38">
        <v>668.65343770000004</v>
      </c>
    </row>
    <row r="19" spans="2:14" ht="15" customHeight="1" x14ac:dyDescent="0.25">
      <c r="B19" s="42" t="s">
        <v>491</v>
      </c>
      <c r="D19" s="47">
        <v>0.29199999999999998</v>
      </c>
      <c r="E19" s="47">
        <v>0.30099999999999999</v>
      </c>
      <c r="F19" s="47">
        <v>0.309</v>
      </c>
      <c r="G19" s="48">
        <v>0.28499999999999998</v>
      </c>
      <c r="H19" s="48">
        <v>0.29699999999999999</v>
      </c>
      <c r="J19" s="47">
        <v>0.33800000000000002</v>
      </c>
      <c r="K19" s="47">
        <v>0.34804356897877498</v>
      </c>
      <c r="L19" s="47">
        <v>0.39026538045916298</v>
      </c>
      <c r="M19" s="48">
        <v>0.32072192993772602</v>
      </c>
      <c r="N19" s="48">
        <v>0.349263527299914</v>
      </c>
    </row>
    <row r="20" spans="2:14" ht="15" customHeight="1" x14ac:dyDescent="0.25">
      <c r="B20" s="24" t="s">
        <v>377</v>
      </c>
      <c r="D20" s="37">
        <v>76</v>
      </c>
      <c r="E20" s="37">
        <v>91</v>
      </c>
      <c r="F20" s="37">
        <v>63</v>
      </c>
      <c r="G20" s="38">
        <v>110</v>
      </c>
      <c r="H20" s="38">
        <v>341</v>
      </c>
      <c r="J20" s="37">
        <v>88</v>
      </c>
      <c r="K20" s="37">
        <v>93.531009600000004</v>
      </c>
      <c r="L20" s="37">
        <v>72.251584699999995</v>
      </c>
      <c r="M20" s="38">
        <v>56.178158600000003</v>
      </c>
      <c r="N20" s="38">
        <v>309.97352819999998</v>
      </c>
    </row>
    <row r="21" spans="2:14" ht="15" customHeight="1" x14ac:dyDescent="0.25">
      <c r="B21" s="102" t="s">
        <v>111</v>
      </c>
      <c r="D21" s="39">
        <v>0</v>
      </c>
      <c r="E21" s="39">
        <v>0</v>
      </c>
      <c r="F21" s="39">
        <v>0</v>
      </c>
      <c r="G21" s="40">
        <v>0</v>
      </c>
      <c r="H21" s="40">
        <v>0</v>
      </c>
      <c r="J21" s="39">
        <v>0</v>
      </c>
      <c r="K21" s="39">
        <v>0</v>
      </c>
      <c r="L21" s="39">
        <v>0</v>
      </c>
      <c r="M21" s="40">
        <v>0</v>
      </c>
      <c r="N21" s="40">
        <v>0</v>
      </c>
    </row>
    <row r="22" spans="2:14" ht="15" customHeight="1" x14ac:dyDescent="0.25">
      <c r="B22" s="24" t="s">
        <v>378</v>
      </c>
      <c r="D22" s="37">
        <v>77</v>
      </c>
      <c r="E22" s="37">
        <v>67</v>
      </c>
      <c r="F22" s="37">
        <v>93</v>
      </c>
      <c r="G22" s="38">
        <v>39</v>
      </c>
      <c r="H22" s="38">
        <v>276</v>
      </c>
      <c r="J22" s="37">
        <v>80</v>
      </c>
      <c r="K22" s="37">
        <v>75.985097199999998</v>
      </c>
      <c r="L22" s="37">
        <v>111.2142944</v>
      </c>
      <c r="M22" s="38">
        <v>90.987766300000004</v>
      </c>
      <c r="N22" s="38">
        <v>358.67990950000001</v>
      </c>
    </row>
    <row r="23" spans="2:14" ht="5.0999999999999996" customHeight="1" x14ac:dyDescent="0.25"/>
    <row r="24" spans="2:14" ht="5.0999999999999996" customHeight="1" x14ac:dyDescent="0.25">
      <c r="B24" s="32"/>
      <c r="C24" s="32"/>
      <c r="D24" s="32"/>
      <c r="E24" s="32"/>
      <c r="F24" s="32"/>
      <c r="G24" s="32"/>
      <c r="H24" s="32"/>
      <c r="I24" s="32"/>
      <c r="J24" s="32"/>
      <c r="K24" s="32"/>
      <c r="L24" s="32"/>
      <c r="M24" s="32"/>
      <c r="N24" s="32"/>
    </row>
    <row r="25" spans="2:14" ht="15" customHeight="1" x14ac:dyDescent="0.25">
      <c r="B25" s="4" t="s">
        <v>193</v>
      </c>
    </row>
    <row r="26" spans="2:14" ht="15" customHeight="1" x14ac:dyDescent="0.25">
      <c r="B26" s="263" t="s">
        <v>80</v>
      </c>
      <c r="C26" s="263"/>
      <c r="D26" s="263"/>
      <c r="E26" s="263"/>
      <c r="F26" s="263"/>
      <c r="G26" s="263"/>
      <c r="H26" s="263"/>
      <c r="I26" s="263"/>
      <c r="J26" s="263"/>
      <c r="K26" s="263"/>
      <c r="L26" s="263"/>
      <c r="M26" s="263"/>
      <c r="N26" s="263"/>
    </row>
    <row r="27" spans="2:14" ht="15" customHeight="1" x14ac:dyDescent="0.25">
      <c r="B27" s="279" t="s">
        <v>482</v>
      </c>
      <c r="C27" s="256"/>
      <c r="D27" s="256"/>
      <c r="E27" s="256"/>
      <c r="F27" s="256"/>
      <c r="G27" s="256"/>
      <c r="H27" s="256"/>
      <c r="I27" s="256"/>
      <c r="J27" s="256"/>
      <c r="K27" s="256"/>
      <c r="L27" s="256"/>
      <c r="M27" s="256"/>
      <c r="N27" s="256"/>
    </row>
    <row r="28" spans="2:14" ht="31.65" customHeight="1" x14ac:dyDescent="0.25">
      <c r="B28" s="279" t="s">
        <v>452</v>
      </c>
      <c r="C28" s="256"/>
      <c r="D28" s="256"/>
      <c r="E28" s="256"/>
      <c r="F28" s="256"/>
      <c r="G28" s="256"/>
      <c r="H28" s="256"/>
      <c r="I28" s="256"/>
      <c r="J28" s="256"/>
      <c r="K28" s="256"/>
      <c r="L28" s="256"/>
      <c r="M28" s="256"/>
      <c r="N28" s="256"/>
    </row>
    <row r="29" spans="2:14" ht="15.75" customHeight="1" x14ac:dyDescent="0.25"/>
    <row r="30" spans="2:14" ht="15.75" customHeight="1" x14ac:dyDescent="0.25"/>
    <row r="31" spans="2:14" ht="15.75" customHeight="1" x14ac:dyDescent="0.25"/>
    <row r="32" spans="2:14"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sheetData>
  <mergeCells count="5">
    <mergeCell ref="D4:H4"/>
    <mergeCell ref="J4:N4"/>
    <mergeCell ref="B28:N28"/>
    <mergeCell ref="B27:N27"/>
    <mergeCell ref="B26:N26"/>
  </mergeCells>
  <pageMargins left="0.75" right="0.75" top="1" bottom="1" header="0.5" footer="0.5"/>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K73"/>
  <sheetViews>
    <sheetView showGridLines="0" showRuler="0" topLeftCell="A10" zoomScaleNormal="100" zoomScaleSheetLayoutView="100" workbookViewId="0"/>
  </sheetViews>
  <sheetFormatPr baseColWidth="10" defaultColWidth="13.6640625" defaultRowHeight="13.2" x14ac:dyDescent="0.25"/>
  <cols>
    <col min="1" max="1" width="1.88671875" customWidth="1"/>
    <col min="2" max="2" width="47.44140625" customWidth="1"/>
    <col min="3" max="6" width="9.88671875" customWidth="1"/>
    <col min="7" max="7" width="1.33203125" customWidth="1"/>
    <col min="8" max="11" width="9.88671875" customWidth="1"/>
    <col min="12" max="12" width="1.6640625" customWidth="1"/>
  </cols>
  <sheetData>
    <row r="1" spans="2:11" ht="16.649999999999999" customHeight="1" x14ac:dyDescent="0.25">
      <c r="B1" s="2" t="s">
        <v>14</v>
      </c>
    </row>
    <row r="2" spans="2:11" ht="16.649999999999999" customHeight="1" x14ac:dyDescent="0.25">
      <c r="B2" s="2" t="s">
        <v>15</v>
      </c>
    </row>
    <row r="3" spans="2:11" ht="16.649999999999999" customHeight="1" x14ac:dyDescent="0.25">
      <c r="B3" s="4" t="s">
        <v>16</v>
      </c>
    </row>
    <row r="4" spans="2:11" ht="18.45" customHeight="1" x14ac:dyDescent="0.25">
      <c r="C4" s="258" t="s">
        <v>17</v>
      </c>
      <c r="D4" s="256"/>
      <c r="E4" s="256"/>
      <c r="F4" s="256"/>
      <c r="H4" s="258" t="s">
        <v>18</v>
      </c>
      <c r="I4" s="256"/>
      <c r="J4" s="256"/>
      <c r="K4" s="256"/>
    </row>
    <row r="5" spans="2:11" ht="4.2" customHeight="1" x14ac:dyDescent="0.25"/>
    <row r="6" spans="2:11" ht="16.649999999999999" customHeight="1" x14ac:dyDescent="0.25">
      <c r="C6" s="5" t="s">
        <v>19</v>
      </c>
      <c r="D6" s="5" t="s">
        <v>20</v>
      </c>
      <c r="E6" s="5" t="s">
        <v>21</v>
      </c>
      <c r="F6" s="6" t="s">
        <v>22</v>
      </c>
      <c r="H6" s="5" t="s">
        <v>19</v>
      </c>
      <c r="I6" s="5" t="s">
        <v>20</v>
      </c>
      <c r="J6" s="5" t="s">
        <v>21</v>
      </c>
      <c r="K6" s="6" t="s">
        <v>22</v>
      </c>
    </row>
    <row r="7" spans="2:11" ht="5.0999999999999996" customHeight="1" x14ac:dyDescent="0.25">
      <c r="J7" s="7"/>
    </row>
    <row r="8" spans="2:11" ht="5.0999999999999996" customHeight="1" x14ac:dyDescent="0.25">
      <c r="B8" s="32"/>
      <c r="C8" s="32"/>
      <c r="D8" s="32"/>
      <c r="E8" s="32"/>
      <c r="F8" s="32"/>
      <c r="G8" s="32"/>
      <c r="H8" s="32"/>
      <c r="I8" s="32"/>
      <c r="J8" s="8"/>
      <c r="K8" s="32"/>
    </row>
    <row r="9" spans="2:11" ht="16.649999999999999" customHeight="1" x14ac:dyDescent="0.25">
      <c r="B9" s="2" t="s">
        <v>23</v>
      </c>
      <c r="C9" s="9">
        <v>338190.8</v>
      </c>
      <c r="D9" s="9">
        <v>338830.1</v>
      </c>
      <c r="E9" s="9">
        <v>337396.8</v>
      </c>
      <c r="F9" s="10">
        <v>337051.5</v>
      </c>
      <c r="H9" s="9">
        <v>331995.40000000002</v>
      </c>
      <c r="I9" s="9">
        <v>326231.2</v>
      </c>
      <c r="J9" s="9">
        <v>324975.2</v>
      </c>
      <c r="K9" s="10">
        <v>322422.2</v>
      </c>
    </row>
    <row r="10" spans="2:11" ht="14.25" customHeight="1" x14ac:dyDescent="0.25">
      <c r="B10" s="11" t="s">
        <v>24</v>
      </c>
      <c r="C10" s="9">
        <v>36674</v>
      </c>
      <c r="D10" s="9">
        <v>36281.599999999999</v>
      </c>
      <c r="E10" s="9">
        <v>35733.5</v>
      </c>
      <c r="F10" s="10">
        <v>35273.599999999999</v>
      </c>
      <c r="H10" s="9">
        <v>34262.800000000003</v>
      </c>
      <c r="I10" s="9">
        <v>33202.5</v>
      </c>
      <c r="J10" s="9">
        <v>32338.2</v>
      </c>
      <c r="K10" s="10">
        <v>31285.4</v>
      </c>
    </row>
    <row r="11" spans="2:11" ht="22.5" customHeight="1" x14ac:dyDescent="0.25">
      <c r="B11" s="11" t="s">
        <v>25</v>
      </c>
      <c r="C11" s="9">
        <v>21827</v>
      </c>
      <c r="D11" s="9">
        <v>21911.5</v>
      </c>
      <c r="E11" s="9">
        <v>22087.7</v>
      </c>
      <c r="F11" s="10">
        <v>22087.5</v>
      </c>
      <c r="H11" s="9">
        <v>21956.2</v>
      </c>
      <c r="I11" s="9">
        <v>21788.5</v>
      </c>
      <c r="J11" s="9">
        <v>21596.2</v>
      </c>
      <c r="K11" s="10">
        <v>21166.9</v>
      </c>
    </row>
    <row r="12" spans="2:11" ht="16.649999999999999" customHeight="1" x14ac:dyDescent="0.25">
      <c r="B12" s="12" t="s">
        <v>26</v>
      </c>
      <c r="C12" s="9">
        <v>21385.9</v>
      </c>
      <c r="D12" s="9">
        <v>21460.2</v>
      </c>
      <c r="E12" s="9">
        <v>21638</v>
      </c>
      <c r="F12" s="10">
        <v>21645.200000000001</v>
      </c>
      <c r="H12" s="9">
        <v>21586.5</v>
      </c>
      <c r="I12" s="9">
        <v>21449.200000000001</v>
      </c>
      <c r="J12" s="9">
        <v>21262.9</v>
      </c>
      <c r="K12" s="10">
        <v>20837.099999999999</v>
      </c>
    </row>
    <row r="13" spans="2:11" ht="16.649999999999999" customHeight="1" x14ac:dyDescent="0.25">
      <c r="B13" s="13" t="s">
        <v>27</v>
      </c>
      <c r="C13" s="9">
        <v>11491.8</v>
      </c>
      <c r="D13" s="9">
        <v>12216</v>
      </c>
      <c r="E13" s="9">
        <v>12766.4</v>
      </c>
      <c r="F13" s="10">
        <v>13213.1</v>
      </c>
      <c r="H13" s="9">
        <v>13580.5</v>
      </c>
      <c r="I13" s="9">
        <v>13931.1</v>
      </c>
      <c r="J13" s="9">
        <v>14191.8</v>
      </c>
      <c r="K13" s="10">
        <v>14280.9</v>
      </c>
    </row>
    <row r="14" spans="2:11" ht="16.649999999999999" customHeight="1" x14ac:dyDescent="0.25">
      <c r="B14" s="11" t="s">
        <v>28</v>
      </c>
      <c r="C14" s="9">
        <v>271084.90000000002</v>
      </c>
      <c r="D14" s="9">
        <v>271901</v>
      </c>
      <c r="E14" s="9">
        <v>270730.3</v>
      </c>
      <c r="F14" s="10">
        <v>270814.90000000002</v>
      </c>
      <c r="H14" s="9">
        <v>266948.5</v>
      </c>
      <c r="I14" s="9">
        <v>262471.8</v>
      </c>
      <c r="J14" s="9">
        <v>262439.09999999998</v>
      </c>
      <c r="K14" s="10">
        <v>261532.9</v>
      </c>
    </row>
    <row r="15" spans="2:11" ht="16.649999999999999" customHeight="1" x14ac:dyDescent="0.25">
      <c r="B15" s="12" t="s">
        <v>29</v>
      </c>
      <c r="C15" s="9">
        <v>153623.20000000001</v>
      </c>
      <c r="D15" s="9">
        <v>152234</v>
      </c>
      <c r="E15" s="9">
        <v>149131.70000000001</v>
      </c>
      <c r="F15" s="10">
        <v>147062</v>
      </c>
      <c r="H15" s="9">
        <v>142125.6</v>
      </c>
      <c r="I15" s="9">
        <v>135997.9</v>
      </c>
      <c r="J15" s="9">
        <v>134228.9</v>
      </c>
      <c r="K15" s="10">
        <v>131791.79999999999</v>
      </c>
    </row>
    <row r="16" spans="2:11" ht="16.649999999999999" customHeight="1" x14ac:dyDescent="0.25">
      <c r="B16" s="12" t="s">
        <v>30</v>
      </c>
      <c r="C16" s="9">
        <v>117461.7</v>
      </c>
      <c r="D16" s="9">
        <v>119667</v>
      </c>
      <c r="E16" s="9">
        <v>121598.5</v>
      </c>
      <c r="F16" s="10">
        <v>123752.9</v>
      </c>
      <c r="H16" s="9">
        <v>124822.9</v>
      </c>
      <c r="I16" s="9">
        <v>126473.9</v>
      </c>
      <c r="J16" s="9">
        <v>128210.1</v>
      </c>
      <c r="K16" s="10">
        <v>129741.1</v>
      </c>
    </row>
    <row r="17" spans="2:11" ht="16.649999999999999" customHeight="1" x14ac:dyDescent="0.25">
      <c r="B17" s="13" t="s">
        <v>31</v>
      </c>
      <c r="C17" s="9">
        <v>16778.099999999999</v>
      </c>
      <c r="D17" s="9">
        <v>17623.400000000001</v>
      </c>
      <c r="E17" s="9">
        <v>18397.900000000001</v>
      </c>
      <c r="F17" s="10">
        <v>19483</v>
      </c>
      <c r="H17" s="9">
        <v>20388.599999999999</v>
      </c>
      <c r="I17" s="9">
        <v>21357.5</v>
      </c>
      <c r="J17" s="9">
        <v>22390.1</v>
      </c>
      <c r="K17" s="10">
        <v>23770.400000000001</v>
      </c>
    </row>
    <row r="18" spans="2:11" ht="16.649999999999999" customHeight="1" x14ac:dyDescent="0.25">
      <c r="B18" s="14" t="s">
        <v>32</v>
      </c>
      <c r="C18" s="15">
        <v>8604.9</v>
      </c>
      <c r="D18" s="15">
        <v>8736.1</v>
      </c>
      <c r="E18" s="15">
        <v>8845.2999999999993</v>
      </c>
      <c r="F18" s="16">
        <v>8875.4</v>
      </c>
      <c r="H18" s="15">
        <v>8828</v>
      </c>
      <c r="I18" s="15">
        <v>8768.5</v>
      </c>
      <c r="J18" s="15">
        <v>8601.7000000000007</v>
      </c>
      <c r="K18" s="16">
        <v>8437.1</v>
      </c>
    </row>
    <row r="19" spans="2:11" ht="16.649999999999999" customHeight="1" x14ac:dyDescent="0.25">
      <c r="B19" s="17" t="s">
        <v>33</v>
      </c>
      <c r="C19" s="18">
        <v>19021.099999999999</v>
      </c>
      <c r="D19" s="18">
        <v>18966.5</v>
      </c>
      <c r="E19" s="18">
        <v>19207</v>
      </c>
      <c r="F19" s="19">
        <v>19520</v>
      </c>
      <c r="G19" s="32"/>
      <c r="H19" s="18">
        <v>20419.599999999999</v>
      </c>
      <c r="I19" s="18">
        <v>20349.2</v>
      </c>
      <c r="J19" s="18">
        <v>20845.400000000001</v>
      </c>
      <c r="K19" s="19">
        <v>21912.7</v>
      </c>
    </row>
    <row r="20" spans="2:11" ht="16.649999999999999" customHeight="1" x14ac:dyDescent="0.25">
      <c r="B20" s="11" t="s">
        <v>34</v>
      </c>
      <c r="C20" s="9">
        <v>4222.2</v>
      </c>
      <c r="D20" s="9">
        <v>4082.6</v>
      </c>
      <c r="E20" s="9">
        <v>3987.7</v>
      </c>
      <c r="F20" s="10">
        <v>3951.5</v>
      </c>
      <c r="H20" s="9">
        <v>3895.1</v>
      </c>
      <c r="I20" s="9">
        <v>3859.9</v>
      </c>
      <c r="J20" s="9">
        <v>3851.1</v>
      </c>
      <c r="K20" s="10">
        <v>3822.8</v>
      </c>
    </row>
    <row r="21" spans="2:11" ht="16.649999999999999" customHeight="1" x14ac:dyDescent="0.25">
      <c r="B21" s="14" t="s">
        <v>35</v>
      </c>
      <c r="C21" s="15">
        <v>14798.9</v>
      </c>
      <c r="D21" s="15">
        <v>14883.9</v>
      </c>
      <c r="E21" s="15">
        <v>15219.3</v>
      </c>
      <c r="F21" s="16">
        <v>15568.5</v>
      </c>
      <c r="H21" s="15">
        <v>16524.5</v>
      </c>
      <c r="I21" s="15">
        <v>16489.3</v>
      </c>
      <c r="J21" s="15">
        <v>16994.3</v>
      </c>
      <c r="K21" s="16">
        <v>18089.900000000001</v>
      </c>
    </row>
    <row r="22" spans="2:11" ht="16.649999999999999" customHeight="1" x14ac:dyDescent="0.25">
      <c r="B22" s="20" t="s">
        <v>36</v>
      </c>
      <c r="C22" s="21">
        <v>357211.9</v>
      </c>
      <c r="D22" s="21">
        <v>357796.6</v>
      </c>
      <c r="E22" s="21">
        <v>356603.8</v>
      </c>
      <c r="F22" s="22">
        <v>356571.5</v>
      </c>
      <c r="G22" s="33"/>
      <c r="H22" s="21">
        <v>352415</v>
      </c>
      <c r="I22" s="21">
        <v>346580.4</v>
      </c>
      <c r="J22" s="21">
        <v>345820.6</v>
      </c>
      <c r="K22" s="22">
        <v>344334.9</v>
      </c>
    </row>
    <row r="23" spans="2:11" ht="6.6" customHeight="1" x14ac:dyDescent="0.25">
      <c r="B23" s="32"/>
      <c r="C23" s="32"/>
      <c r="D23" s="32"/>
      <c r="E23" s="32"/>
      <c r="F23" s="32"/>
      <c r="G23" s="32"/>
      <c r="H23" s="32"/>
      <c r="I23" s="32"/>
      <c r="J23" s="32"/>
      <c r="K23" s="32"/>
    </row>
    <row r="24" spans="2:11" ht="15" customHeight="1" x14ac:dyDescent="0.25">
      <c r="B24" s="257" t="s">
        <v>37</v>
      </c>
      <c r="C24" s="256"/>
      <c r="D24" s="256"/>
      <c r="E24" s="256"/>
      <c r="F24" s="256"/>
      <c r="G24" s="256"/>
      <c r="H24" s="256"/>
      <c r="I24" s="256"/>
      <c r="J24" s="256"/>
    </row>
    <row r="25" spans="2:11" ht="15" customHeight="1" x14ac:dyDescent="0.25">
      <c r="B25" s="257" t="s">
        <v>38</v>
      </c>
      <c r="C25" s="256"/>
      <c r="D25" s="256"/>
      <c r="E25" s="256"/>
      <c r="F25" s="256"/>
      <c r="G25" s="256"/>
      <c r="H25" s="256"/>
    </row>
    <row r="26" spans="2:11" ht="14.1" customHeight="1" x14ac:dyDescent="0.25">
      <c r="B26" s="257" t="s">
        <v>39</v>
      </c>
      <c r="C26" s="256"/>
      <c r="D26" s="256"/>
      <c r="E26" s="256"/>
      <c r="F26" s="256"/>
      <c r="G26" s="256"/>
      <c r="H26" s="256"/>
      <c r="I26" s="256"/>
    </row>
    <row r="27" spans="2:11" ht="19.2" customHeight="1" x14ac:dyDescent="0.25"/>
    <row r="28" spans="2:11" ht="16.649999999999999" customHeight="1" x14ac:dyDescent="0.25">
      <c r="B28" s="2" t="s">
        <v>40</v>
      </c>
    </row>
    <row r="29" spans="2:11" ht="16.649999999999999" customHeight="1" x14ac:dyDescent="0.25">
      <c r="B29" s="4" t="s">
        <v>16</v>
      </c>
    </row>
    <row r="30" spans="2:11" ht="16.649999999999999" customHeight="1" x14ac:dyDescent="0.25">
      <c r="C30" s="258" t="s">
        <v>17</v>
      </c>
      <c r="D30" s="256"/>
      <c r="E30" s="256"/>
      <c r="F30" s="256"/>
      <c r="H30" s="258" t="s">
        <v>18</v>
      </c>
      <c r="I30" s="256"/>
      <c r="J30" s="256"/>
      <c r="K30" s="256"/>
    </row>
    <row r="31" spans="2:11" ht="5.85" customHeight="1" x14ac:dyDescent="0.25"/>
    <row r="32" spans="2:11" ht="16.649999999999999" customHeight="1" x14ac:dyDescent="0.25">
      <c r="C32" s="5" t="s">
        <v>19</v>
      </c>
      <c r="D32" s="5" t="s">
        <v>20</v>
      </c>
      <c r="E32" s="5" t="s">
        <v>21</v>
      </c>
      <c r="F32" s="6" t="s">
        <v>22</v>
      </c>
      <c r="H32" s="5" t="s">
        <v>19</v>
      </c>
      <c r="I32" s="5" t="s">
        <v>20</v>
      </c>
      <c r="J32" s="5" t="s">
        <v>21</v>
      </c>
      <c r="K32" s="6" t="s">
        <v>22</v>
      </c>
    </row>
    <row r="33" spans="2:11" ht="5.0999999999999996" customHeight="1" x14ac:dyDescent="0.25">
      <c r="J33" s="7"/>
    </row>
    <row r="34" spans="2:11" ht="5.85" customHeight="1" x14ac:dyDescent="0.25">
      <c r="B34" s="32"/>
      <c r="C34" s="32"/>
      <c r="D34" s="32"/>
      <c r="E34" s="32"/>
      <c r="F34" s="32"/>
      <c r="G34" s="32"/>
      <c r="H34" s="32"/>
      <c r="I34" s="32"/>
      <c r="J34" s="8"/>
      <c r="K34" s="32"/>
    </row>
    <row r="35" spans="2:11" ht="16.649999999999999" customHeight="1" x14ac:dyDescent="0.25">
      <c r="B35" s="24" t="s">
        <v>41</v>
      </c>
      <c r="C35" s="25">
        <v>0.433</v>
      </c>
      <c r="D35" s="25">
        <v>0.44</v>
      </c>
      <c r="E35" s="25">
        <v>0.44900000000000001</v>
      </c>
      <c r="F35" s="26">
        <v>0.45700000000000002</v>
      </c>
      <c r="H35" s="25">
        <v>0.46800000000000003</v>
      </c>
      <c r="I35" s="25">
        <v>0.48185701109370399</v>
      </c>
      <c r="J35" s="25">
        <v>0.48853296616480402</v>
      </c>
      <c r="K35" s="26">
        <v>0.496079408709514</v>
      </c>
    </row>
    <row r="36" spans="2:11" ht="16.649999999999999" customHeight="1" x14ac:dyDescent="0.25">
      <c r="B36" s="24" t="s">
        <v>42</v>
      </c>
      <c r="C36" s="27">
        <v>161572.5</v>
      </c>
      <c r="D36" s="27">
        <v>163886</v>
      </c>
      <c r="E36" s="27">
        <v>166794.1</v>
      </c>
      <c r="F36" s="28">
        <v>167693.5</v>
      </c>
      <c r="H36" s="27">
        <v>166241.70000000001</v>
      </c>
      <c r="I36" s="27">
        <v>165070</v>
      </c>
      <c r="J36" s="27">
        <v>168284.4</v>
      </c>
      <c r="K36" s="28">
        <v>172550.1</v>
      </c>
    </row>
    <row r="37" spans="2:11" ht="16.649999999999999" customHeight="1" x14ac:dyDescent="0.25">
      <c r="B37" s="29" t="s">
        <v>43</v>
      </c>
      <c r="C37" s="30">
        <v>0.64400000000000002</v>
      </c>
      <c r="D37" s="30">
        <v>0.65300000000000002</v>
      </c>
      <c r="E37" s="30">
        <v>0.66900000000000004</v>
      </c>
      <c r="F37" s="31">
        <v>0.67500000000000004</v>
      </c>
      <c r="H37" s="30">
        <v>0.68200000000000005</v>
      </c>
      <c r="I37" s="30">
        <v>0.69147107439252498</v>
      </c>
      <c r="J37" s="30">
        <v>0.70799629990175905</v>
      </c>
      <c r="K37" s="31">
        <v>0.73296923013159698</v>
      </c>
    </row>
    <row r="38" spans="2:11" ht="16.649999999999999" customHeight="1" x14ac:dyDescent="0.25">
      <c r="B38" s="24" t="s">
        <v>44</v>
      </c>
      <c r="C38" s="27">
        <v>102910.39999999999</v>
      </c>
      <c r="D38" s="27">
        <v>106617.8</v>
      </c>
      <c r="E38" s="27">
        <v>111529.1</v>
      </c>
      <c r="F38" s="28">
        <v>117369.5</v>
      </c>
      <c r="H38" s="27">
        <v>121494</v>
      </c>
      <c r="I38" s="27">
        <v>126229</v>
      </c>
      <c r="J38" s="27">
        <v>129790.39999999999</v>
      </c>
      <c r="K38" s="28">
        <v>138129.5</v>
      </c>
    </row>
    <row r="39" spans="2:11" ht="16.649999999999999" customHeight="1" x14ac:dyDescent="0.25">
      <c r="B39" s="29" t="s">
        <v>45</v>
      </c>
      <c r="C39" s="30">
        <v>0.40500000000000003</v>
      </c>
      <c r="D39" s="30">
        <v>0.41899999999999998</v>
      </c>
      <c r="E39" s="30">
        <v>0.442</v>
      </c>
      <c r="F39" s="31">
        <v>0.46700000000000003</v>
      </c>
      <c r="H39" s="30">
        <v>0.49299999999999999</v>
      </c>
      <c r="I39" s="30">
        <v>0.52353474649447396</v>
      </c>
      <c r="J39" s="30">
        <v>0.54069330585832898</v>
      </c>
      <c r="K39" s="31">
        <v>0.58095503372581103</v>
      </c>
    </row>
    <row r="40" spans="2:11" ht="5.0999999999999996" customHeight="1" x14ac:dyDescent="0.25"/>
    <row r="41" spans="2:11" ht="5.0999999999999996" customHeight="1" x14ac:dyDescent="0.25">
      <c r="B41" s="32"/>
      <c r="C41" s="32"/>
      <c r="D41" s="32"/>
      <c r="E41" s="32"/>
      <c r="F41" s="32"/>
      <c r="G41" s="32"/>
      <c r="H41" s="32"/>
      <c r="I41" s="32"/>
      <c r="J41" s="32"/>
      <c r="K41" s="32"/>
    </row>
    <row r="42" spans="2:11" ht="14.1" customHeight="1" x14ac:dyDescent="0.25">
      <c r="B42" s="257" t="s">
        <v>46</v>
      </c>
      <c r="C42" s="257"/>
      <c r="D42" s="257"/>
      <c r="E42" s="257"/>
      <c r="F42" s="257"/>
      <c r="G42" s="257"/>
      <c r="H42" s="257"/>
      <c r="I42" s="256"/>
      <c r="J42" s="256"/>
    </row>
    <row r="43" spans="2:11" ht="14.1" customHeight="1" x14ac:dyDescent="0.25"/>
    <row r="44" spans="2:11" ht="15" customHeight="1" x14ac:dyDescent="0.25"/>
    <row r="45" spans="2:11" ht="15" customHeight="1" x14ac:dyDescent="0.25"/>
    <row r="46" spans="2:11" ht="10.95" customHeight="1" x14ac:dyDescent="0.25"/>
    <row r="47" spans="2:11" ht="15" customHeight="1" x14ac:dyDescent="0.25"/>
    <row r="48" spans="2:11" ht="15" customHeight="1" x14ac:dyDescent="0.25"/>
    <row r="49" ht="15" customHeight="1" x14ac:dyDescent="0.25"/>
    <row r="50" ht="16.649999999999999" customHeight="1" x14ac:dyDescent="0.25"/>
    <row r="51" ht="15" customHeight="1" x14ac:dyDescent="0.25"/>
    <row r="52" ht="15" customHeight="1" x14ac:dyDescent="0.25"/>
    <row r="53" ht="15" customHeight="1" x14ac:dyDescent="0.25"/>
    <row r="54" ht="15" customHeight="1" x14ac:dyDescent="0.25"/>
    <row r="55" ht="15" customHeight="1" x14ac:dyDescent="0.25"/>
    <row r="56" ht="15" customHeight="1" x14ac:dyDescent="0.25"/>
    <row r="57" ht="15" customHeight="1" x14ac:dyDescent="0.25"/>
    <row r="58" ht="15" customHeight="1" x14ac:dyDescent="0.25"/>
    <row r="59" ht="15" customHeight="1" x14ac:dyDescent="0.25"/>
    <row r="60" ht="15" customHeight="1" x14ac:dyDescent="0.25"/>
    <row r="61" ht="15" customHeight="1" x14ac:dyDescent="0.25"/>
    <row r="62" ht="15" customHeight="1" x14ac:dyDescent="0.25"/>
    <row r="63" ht="15" customHeight="1" x14ac:dyDescent="0.25"/>
    <row r="64" ht="15" customHeight="1" x14ac:dyDescent="0.25"/>
    <row r="65" ht="15" customHeight="1" x14ac:dyDescent="0.25"/>
    <row r="66" ht="15" customHeight="1" x14ac:dyDescent="0.25"/>
    <row r="67" ht="15" customHeight="1" x14ac:dyDescent="0.25"/>
    <row r="68" ht="15" customHeight="1" x14ac:dyDescent="0.25"/>
    <row r="69" ht="15" customHeight="1" x14ac:dyDescent="0.25"/>
    <row r="70" ht="15" customHeight="1" x14ac:dyDescent="0.25"/>
    <row r="71" ht="15" customHeight="1" x14ac:dyDescent="0.25"/>
    <row r="72" ht="15" customHeight="1" x14ac:dyDescent="0.25"/>
    <row r="73" ht="15" customHeight="1" x14ac:dyDescent="0.25"/>
  </sheetData>
  <mergeCells count="8">
    <mergeCell ref="B42:J42"/>
    <mergeCell ref="C4:F4"/>
    <mergeCell ref="H4:K4"/>
    <mergeCell ref="B24:J24"/>
    <mergeCell ref="C30:F30"/>
    <mergeCell ref="B26:I26"/>
    <mergeCell ref="B25:H25"/>
    <mergeCell ref="H30:K30"/>
  </mergeCells>
  <pageMargins left="0.75" right="0.75" top="1" bottom="1" header="0.5" footer="0.5"/>
  <pageSetup paperSize="9" scale="68"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B1:K69"/>
  <sheetViews>
    <sheetView showGridLines="0" showRuler="0" topLeftCell="A16" zoomScaleNormal="100" workbookViewId="0"/>
  </sheetViews>
  <sheetFormatPr baseColWidth="10" defaultColWidth="13.6640625" defaultRowHeight="13.2" x14ac:dyDescent="0.25"/>
  <cols>
    <col min="1" max="1" width="1.88671875" customWidth="1"/>
    <col min="2" max="2" width="46.6640625" customWidth="1"/>
    <col min="3" max="6" width="9.88671875" customWidth="1"/>
    <col min="7" max="7" width="1.33203125" customWidth="1"/>
    <col min="8" max="11" width="10.109375" customWidth="1"/>
    <col min="12" max="12" width="1.6640625" customWidth="1"/>
  </cols>
  <sheetData>
    <row r="1" spans="2:11" ht="15" customHeight="1" x14ac:dyDescent="0.25">
      <c r="B1" s="2" t="s">
        <v>490</v>
      </c>
    </row>
    <row r="2" spans="2:11" ht="15" customHeight="1" x14ac:dyDescent="0.25">
      <c r="B2" s="2" t="s">
        <v>15</v>
      </c>
    </row>
    <row r="3" spans="2:11" ht="15" customHeight="1" x14ac:dyDescent="0.25">
      <c r="B3" s="4" t="s">
        <v>484</v>
      </c>
    </row>
    <row r="4" spans="2:11" ht="15" customHeight="1" x14ac:dyDescent="0.25">
      <c r="C4" s="258" t="s">
        <v>17</v>
      </c>
      <c r="D4" s="256"/>
      <c r="E4" s="256"/>
      <c r="F4" s="256"/>
      <c r="H4" s="258" t="s">
        <v>18</v>
      </c>
      <c r="I4" s="256"/>
      <c r="J4" s="256"/>
      <c r="K4" s="256"/>
    </row>
    <row r="5" spans="2:11" ht="5.85" customHeight="1" x14ac:dyDescent="0.25"/>
    <row r="6" spans="2:11" ht="15" customHeight="1" x14ac:dyDescent="0.25">
      <c r="C6" s="5" t="s">
        <v>19</v>
      </c>
      <c r="D6" s="5" t="s">
        <v>20</v>
      </c>
      <c r="E6" s="5" t="s">
        <v>21</v>
      </c>
      <c r="F6" s="6" t="s">
        <v>22</v>
      </c>
      <c r="H6" s="5" t="s">
        <v>19</v>
      </c>
      <c r="I6" s="5" t="s">
        <v>20</v>
      </c>
      <c r="J6" s="5" t="s">
        <v>21</v>
      </c>
      <c r="K6" s="6" t="s">
        <v>22</v>
      </c>
    </row>
    <row r="7" spans="2:11" ht="5.85" customHeight="1" x14ac:dyDescent="0.25"/>
    <row r="8" spans="2:11" ht="5.85" customHeight="1" x14ac:dyDescent="0.25">
      <c r="B8" s="32"/>
      <c r="C8" s="32"/>
      <c r="D8" s="32"/>
      <c r="E8" s="32"/>
      <c r="F8" s="32"/>
      <c r="G8" s="32"/>
      <c r="H8" s="32"/>
      <c r="I8" s="32"/>
      <c r="J8" s="32"/>
      <c r="K8" s="32"/>
    </row>
    <row r="9" spans="2:11" ht="15" customHeight="1" x14ac:dyDescent="0.25">
      <c r="B9" s="24" t="s">
        <v>23</v>
      </c>
      <c r="C9" s="27">
        <v>12061.9</v>
      </c>
      <c r="D9" s="27">
        <v>11887.5</v>
      </c>
      <c r="E9" s="27">
        <v>11836.3</v>
      </c>
      <c r="F9" s="28">
        <v>11591.5</v>
      </c>
      <c r="H9" s="27">
        <v>11133.4</v>
      </c>
      <c r="I9" s="27">
        <v>10847.1</v>
      </c>
      <c r="J9" s="27">
        <v>10627.1</v>
      </c>
      <c r="K9" s="28">
        <v>10313.700000000001</v>
      </c>
    </row>
    <row r="10" spans="2:11" ht="14.25" customHeight="1" x14ac:dyDescent="0.25">
      <c r="B10" s="102" t="s">
        <v>24</v>
      </c>
      <c r="C10" s="9">
        <v>1289.0999999999999</v>
      </c>
      <c r="D10" s="9">
        <v>1273.5</v>
      </c>
      <c r="E10" s="9">
        <v>1251.9000000000001</v>
      </c>
      <c r="F10" s="10">
        <v>1222.4000000000001</v>
      </c>
      <c r="H10" s="9">
        <v>1176.4000000000001</v>
      </c>
      <c r="I10" s="9">
        <v>1143.9000000000001</v>
      </c>
      <c r="J10" s="9">
        <v>1112.4000000000001</v>
      </c>
      <c r="K10" s="10">
        <v>1072.9000000000001</v>
      </c>
    </row>
    <row r="11" spans="2:11" ht="22.5" customHeight="1" x14ac:dyDescent="0.25">
      <c r="B11" s="102" t="s">
        <v>25</v>
      </c>
      <c r="C11" s="9">
        <v>1141.9000000000001</v>
      </c>
      <c r="D11" s="9">
        <v>1151</v>
      </c>
      <c r="E11" s="9">
        <v>1156.0999999999999</v>
      </c>
      <c r="F11" s="10">
        <v>1150.2</v>
      </c>
      <c r="H11" s="9">
        <v>1133.8</v>
      </c>
      <c r="I11" s="9">
        <v>1117.4000000000001</v>
      </c>
      <c r="J11" s="9">
        <v>1099.4000000000001</v>
      </c>
      <c r="K11" s="10">
        <v>1065.5999999999999</v>
      </c>
    </row>
    <row r="12" spans="2:11" ht="15" customHeight="1" x14ac:dyDescent="0.25">
      <c r="B12" s="105" t="s">
        <v>26</v>
      </c>
      <c r="C12" s="9">
        <v>1089.2</v>
      </c>
      <c r="D12" s="9">
        <v>1097.8</v>
      </c>
      <c r="E12" s="9">
        <v>1102</v>
      </c>
      <c r="F12" s="10">
        <v>1095.8</v>
      </c>
      <c r="H12" s="9">
        <v>1078.9000000000001</v>
      </c>
      <c r="I12" s="9">
        <v>1062</v>
      </c>
      <c r="J12" s="9">
        <v>1043.3</v>
      </c>
      <c r="K12" s="10">
        <v>1009</v>
      </c>
    </row>
    <row r="13" spans="2:11" ht="15" customHeight="1" x14ac:dyDescent="0.25">
      <c r="B13" s="12" t="s">
        <v>486</v>
      </c>
      <c r="C13" s="9">
        <v>379</v>
      </c>
      <c r="D13" s="9">
        <v>421.5</v>
      </c>
      <c r="E13" s="9">
        <v>475.1</v>
      </c>
      <c r="F13" s="10">
        <v>522.9</v>
      </c>
      <c r="H13" s="9">
        <v>556</v>
      </c>
      <c r="I13" s="9">
        <v>587.1</v>
      </c>
      <c r="J13" s="9">
        <v>608</v>
      </c>
      <c r="K13" s="10">
        <v>611.1</v>
      </c>
    </row>
    <row r="14" spans="2:11" ht="15" customHeight="1" x14ac:dyDescent="0.25">
      <c r="B14" s="102" t="s">
        <v>384</v>
      </c>
      <c r="C14" s="9">
        <v>8957.4</v>
      </c>
      <c r="D14" s="9">
        <v>8783.7999999999993</v>
      </c>
      <c r="E14" s="9">
        <v>8758.7999999999993</v>
      </c>
      <c r="F14" s="10">
        <v>8567.5</v>
      </c>
      <c r="H14" s="9">
        <v>8201.1</v>
      </c>
      <c r="I14" s="9">
        <v>7991.7</v>
      </c>
      <c r="J14" s="9">
        <v>7855.8</v>
      </c>
      <c r="K14" s="10">
        <v>7652</v>
      </c>
    </row>
    <row r="15" spans="2:11" ht="15" customHeight="1" x14ac:dyDescent="0.25">
      <c r="B15" s="105" t="s">
        <v>29</v>
      </c>
      <c r="C15" s="9">
        <v>5658.8</v>
      </c>
      <c r="D15" s="9">
        <v>5391.6</v>
      </c>
      <c r="E15" s="9">
        <v>5245.6</v>
      </c>
      <c r="F15" s="10">
        <v>4957.7</v>
      </c>
      <c r="H15" s="9">
        <v>4545.1000000000004</v>
      </c>
      <c r="I15" s="9">
        <v>4318.5</v>
      </c>
      <c r="J15" s="9">
        <v>4137.8</v>
      </c>
      <c r="K15" s="10">
        <v>3940.9</v>
      </c>
    </row>
    <row r="16" spans="2:11" ht="15" customHeight="1" x14ac:dyDescent="0.25">
      <c r="B16" s="105" t="s">
        <v>30</v>
      </c>
      <c r="C16" s="9">
        <v>3298.5</v>
      </c>
      <c r="D16" s="9">
        <v>3392.2</v>
      </c>
      <c r="E16" s="9">
        <v>3513.2</v>
      </c>
      <c r="F16" s="10">
        <v>3609.8</v>
      </c>
      <c r="H16" s="9">
        <v>3656</v>
      </c>
      <c r="I16" s="9">
        <v>3673.3</v>
      </c>
      <c r="J16" s="9">
        <v>3718</v>
      </c>
      <c r="K16" s="10">
        <v>3711.2</v>
      </c>
    </row>
    <row r="17" spans="2:11" ht="15" customHeight="1" x14ac:dyDescent="0.25">
      <c r="B17" s="12" t="s">
        <v>31</v>
      </c>
      <c r="C17" s="9">
        <v>422.1</v>
      </c>
      <c r="D17" s="9">
        <v>426.8</v>
      </c>
      <c r="E17" s="9">
        <v>440.8</v>
      </c>
      <c r="F17" s="10">
        <v>441</v>
      </c>
      <c r="H17" s="9">
        <v>463.7</v>
      </c>
      <c r="I17" s="9">
        <v>487.2</v>
      </c>
      <c r="J17" s="9">
        <v>498.3</v>
      </c>
      <c r="K17" s="10">
        <v>539</v>
      </c>
    </row>
    <row r="18" spans="2:11" ht="15" customHeight="1" x14ac:dyDescent="0.25">
      <c r="B18" s="102" t="s">
        <v>32</v>
      </c>
      <c r="C18" s="9">
        <v>673.6</v>
      </c>
      <c r="D18" s="9">
        <v>679.2</v>
      </c>
      <c r="E18" s="9">
        <v>669.5</v>
      </c>
      <c r="F18" s="10">
        <v>651.29999999999995</v>
      </c>
      <c r="H18" s="9">
        <v>622</v>
      </c>
      <c r="I18" s="9">
        <v>594.1</v>
      </c>
      <c r="J18" s="9">
        <v>559.5</v>
      </c>
      <c r="K18" s="10">
        <v>523.29999999999995</v>
      </c>
    </row>
    <row r="19" spans="2:11" ht="5.85" customHeight="1" x14ac:dyDescent="0.25">
      <c r="K19" s="141"/>
    </row>
    <row r="20" spans="2:11" ht="15" customHeight="1" x14ac:dyDescent="0.25">
      <c r="B20" s="20" t="s">
        <v>36</v>
      </c>
      <c r="C20" s="21">
        <v>12067</v>
      </c>
      <c r="D20" s="21">
        <v>11892.6</v>
      </c>
      <c r="E20" s="21">
        <v>11841.7</v>
      </c>
      <c r="F20" s="22">
        <v>11597</v>
      </c>
      <c r="G20" s="33"/>
      <c r="H20" s="21">
        <v>11139</v>
      </c>
      <c r="I20" s="21">
        <v>10853.3</v>
      </c>
      <c r="J20" s="21">
        <v>10633.3</v>
      </c>
      <c r="K20" s="22">
        <v>10319.9</v>
      </c>
    </row>
    <row r="21" spans="2:11" ht="4.2" customHeight="1" x14ac:dyDescent="0.25">
      <c r="B21" s="32"/>
      <c r="C21" s="32"/>
      <c r="D21" s="32"/>
      <c r="E21" s="32"/>
      <c r="F21" s="32"/>
      <c r="G21" s="32"/>
      <c r="H21" s="32"/>
      <c r="I21" s="32"/>
      <c r="J21" s="32"/>
      <c r="K21" s="32"/>
    </row>
    <row r="22" spans="2:11" ht="15" customHeight="1" x14ac:dyDescent="0.25">
      <c r="B22" s="257" t="s">
        <v>425</v>
      </c>
      <c r="C22" s="256"/>
      <c r="D22" s="256"/>
      <c r="E22" s="256"/>
      <c r="F22" s="256"/>
      <c r="G22" s="256"/>
      <c r="H22" s="256"/>
      <c r="I22" s="256"/>
      <c r="J22" s="256"/>
      <c r="K22" s="256"/>
    </row>
    <row r="23" spans="2:11" ht="15" customHeight="1" x14ac:dyDescent="0.25"/>
    <row r="24" spans="2:11" ht="15" customHeight="1" x14ac:dyDescent="0.25"/>
    <row r="25" spans="2:11" ht="15" customHeight="1" x14ac:dyDescent="0.25"/>
    <row r="26" spans="2:11" ht="15" customHeight="1" x14ac:dyDescent="0.25">
      <c r="B26" s="2" t="s">
        <v>407</v>
      </c>
    </row>
    <row r="27" spans="2:11" ht="15" customHeight="1" x14ac:dyDescent="0.25">
      <c r="B27" s="4" t="s">
        <v>285</v>
      </c>
      <c r="C27" s="258" t="s">
        <v>17</v>
      </c>
      <c r="D27" s="256"/>
      <c r="E27" s="256"/>
      <c r="F27" s="256"/>
      <c r="H27" s="258" t="s">
        <v>18</v>
      </c>
      <c r="I27" s="256"/>
      <c r="J27" s="256"/>
      <c r="K27" s="256"/>
    </row>
    <row r="28" spans="2:11" ht="5.85" customHeight="1" x14ac:dyDescent="0.25"/>
    <row r="29" spans="2:11" ht="5.85" customHeight="1" x14ac:dyDescent="0.25"/>
    <row r="30" spans="2:11" ht="16.649999999999999" customHeight="1" x14ac:dyDescent="0.25">
      <c r="C30" s="5" t="s">
        <v>19</v>
      </c>
      <c r="D30" s="5" t="s">
        <v>20</v>
      </c>
      <c r="E30" s="5" t="s">
        <v>21</v>
      </c>
      <c r="F30" s="6" t="s">
        <v>22</v>
      </c>
      <c r="H30" s="5" t="s">
        <v>19</v>
      </c>
      <c r="I30" s="5" t="s">
        <v>20</v>
      </c>
      <c r="J30" s="5" t="s">
        <v>21</v>
      </c>
      <c r="K30" s="6" t="s">
        <v>22</v>
      </c>
    </row>
    <row r="31" spans="2:11" ht="5.85" customHeight="1" x14ac:dyDescent="0.25"/>
    <row r="32" spans="2:11" ht="5.85" customHeight="1" x14ac:dyDescent="0.25">
      <c r="B32" s="32"/>
      <c r="C32" s="32"/>
      <c r="D32" s="32"/>
      <c r="E32" s="32"/>
      <c r="F32" s="32"/>
      <c r="G32" s="32"/>
      <c r="H32" s="32"/>
      <c r="I32" s="32"/>
      <c r="J32" s="32"/>
      <c r="K32" s="32"/>
    </row>
    <row r="33" spans="2:11" ht="16.649999999999999" customHeight="1" x14ac:dyDescent="0.25">
      <c r="B33" s="24" t="s">
        <v>41</v>
      </c>
      <c r="C33" s="25">
        <v>0.36799999999999999</v>
      </c>
      <c r="D33" s="25">
        <v>0.38600000000000001</v>
      </c>
      <c r="E33" s="25">
        <v>0.40100000000000002</v>
      </c>
      <c r="F33" s="26">
        <v>0.42099999999999999</v>
      </c>
      <c r="H33" s="25">
        <v>0.44600000000000001</v>
      </c>
      <c r="I33" s="25">
        <v>0.45963242219481298</v>
      </c>
      <c r="J33" s="25">
        <v>0.473282134715308</v>
      </c>
      <c r="K33" s="26">
        <v>0.48498994058443301</v>
      </c>
    </row>
    <row r="34" spans="2:11" ht="16.649999999999999" customHeight="1" x14ac:dyDescent="0.25">
      <c r="B34" s="24" t="s">
        <v>42</v>
      </c>
      <c r="C34" s="27">
        <v>3344.5</v>
      </c>
      <c r="D34" s="27">
        <v>3411.8</v>
      </c>
      <c r="E34" s="27">
        <v>3437.9</v>
      </c>
      <c r="F34" s="28">
        <v>3531.6</v>
      </c>
      <c r="H34" s="27">
        <v>3490.5</v>
      </c>
      <c r="I34" s="27">
        <v>3438.6</v>
      </c>
      <c r="J34" s="27">
        <v>3413.6</v>
      </c>
      <c r="K34" s="28">
        <v>3589.5</v>
      </c>
    </row>
    <row r="35" spans="2:11" ht="17.399999999999999" customHeight="1" x14ac:dyDescent="0.25">
      <c r="B35" s="29" t="s">
        <v>43</v>
      </c>
      <c r="C35" s="30">
        <v>0.40500000000000003</v>
      </c>
      <c r="D35" s="30">
        <v>0.42199999999999999</v>
      </c>
      <c r="E35" s="30">
        <v>0.42699999999999999</v>
      </c>
      <c r="F35" s="31">
        <v>0.44900000000000001</v>
      </c>
      <c r="H35" s="30">
        <v>0.46600000000000003</v>
      </c>
      <c r="I35" s="30">
        <v>0.47334613354712302</v>
      </c>
      <c r="J35" s="30">
        <v>0.47889730252982099</v>
      </c>
      <c r="K35" s="31">
        <v>0.520192974460158</v>
      </c>
    </row>
    <row r="36" spans="2:11" ht="16.649999999999999" customHeight="1" x14ac:dyDescent="0.25">
      <c r="B36" s="24" t="s">
        <v>392</v>
      </c>
      <c r="C36" s="27">
        <v>2700</v>
      </c>
      <c r="D36" s="27">
        <v>2823.9</v>
      </c>
      <c r="E36" s="27">
        <v>3035.2</v>
      </c>
      <c r="F36" s="28">
        <v>3207</v>
      </c>
      <c r="H36" s="27">
        <v>3237.8</v>
      </c>
      <c r="I36" s="27">
        <v>3213.4</v>
      </c>
      <c r="J36" s="27">
        <v>3144.9</v>
      </c>
      <c r="K36" s="28">
        <v>3276.5</v>
      </c>
    </row>
    <row r="37" spans="2:11" ht="17.399999999999999" customHeight="1" x14ac:dyDescent="0.25">
      <c r="B37" s="29" t="s">
        <v>45</v>
      </c>
      <c r="C37" s="30">
        <v>0.316</v>
      </c>
      <c r="D37" s="30">
        <v>0.33800000000000002</v>
      </c>
      <c r="E37" s="30">
        <v>0.36499999999999999</v>
      </c>
      <c r="F37" s="31">
        <v>0.39500000000000002</v>
      </c>
      <c r="H37" s="30">
        <v>0.41799999999999998</v>
      </c>
      <c r="I37" s="30">
        <v>0.42819356151465299</v>
      </c>
      <c r="J37" s="30">
        <v>0.42743689788309303</v>
      </c>
      <c r="K37" s="31">
        <v>0.46063655759424299</v>
      </c>
    </row>
    <row r="38" spans="2:11" ht="16.649999999999999" customHeight="1" x14ac:dyDescent="0.25">
      <c r="B38" s="24" t="s">
        <v>427</v>
      </c>
      <c r="C38" s="25">
        <v>3.4000000000000002E-2</v>
      </c>
      <c r="D38" s="25">
        <v>3.5000000000000003E-2</v>
      </c>
      <c r="E38" s="25">
        <v>2.9000000000000001E-2</v>
      </c>
      <c r="F38" s="26">
        <v>3.9E-2</v>
      </c>
      <c r="H38" s="25">
        <v>4.2000000000000003E-2</v>
      </c>
      <c r="I38" s="25">
        <v>3.8028867031860598E-2</v>
      </c>
      <c r="J38" s="25">
        <v>3.4277462115750099E-2</v>
      </c>
      <c r="K38" s="26">
        <v>4.0390433335953803E-2</v>
      </c>
    </row>
    <row r="39" spans="2:11" ht="16.649999999999999" customHeight="1" x14ac:dyDescent="0.25">
      <c r="B39" s="102" t="s">
        <v>446</v>
      </c>
      <c r="C39" s="30">
        <v>2.1999999999999999E-2</v>
      </c>
      <c r="D39" s="30">
        <v>2.3E-2</v>
      </c>
      <c r="E39" s="30">
        <v>2.3E-2</v>
      </c>
      <c r="F39" s="31">
        <v>2.8000000000000001E-2</v>
      </c>
      <c r="H39" s="30">
        <v>2.8000000000000001E-2</v>
      </c>
      <c r="I39" s="30">
        <v>3.1216273664629E-2</v>
      </c>
      <c r="J39" s="30">
        <v>2.9489432264210899E-2</v>
      </c>
      <c r="K39" s="31">
        <v>3.1456682862953701E-2</v>
      </c>
    </row>
    <row r="40" spans="2:11" ht="16.649999999999999" customHeight="1" x14ac:dyDescent="0.25">
      <c r="B40" s="24" t="s">
        <v>428</v>
      </c>
      <c r="C40" s="25">
        <v>3.4000000000000002E-2</v>
      </c>
      <c r="D40" s="25">
        <v>3.5000000000000003E-2</v>
      </c>
      <c r="E40" s="25">
        <v>3.3000000000000002E-2</v>
      </c>
      <c r="F40" s="26">
        <v>3.4000000000000002E-2</v>
      </c>
      <c r="H40" s="25">
        <v>4.2000000000000003E-2</v>
      </c>
      <c r="I40" s="25">
        <v>4.0005799819285898E-2</v>
      </c>
      <c r="J40" s="25">
        <v>3.8146057507541298E-2</v>
      </c>
      <c r="K40" s="26">
        <v>3.8688481641095403E-2</v>
      </c>
    </row>
    <row r="41" spans="2:11" ht="16.649999999999999" customHeight="1" x14ac:dyDescent="0.25">
      <c r="B41" s="102" t="s">
        <v>446</v>
      </c>
      <c r="C41" s="30">
        <v>2.1999999999999999E-2</v>
      </c>
      <c r="D41" s="30">
        <v>2.3E-2</v>
      </c>
      <c r="E41" s="30">
        <v>2.3E-2</v>
      </c>
      <c r="F41" s="31">
        <v>2.5000000000000001E-2</v>
      </c>
      <c r="H41" s="30">
        <v>2.8000000000000001E-2</v>
      </c>
      <c r="I41" s="30">
        <v>2.9481064602836501E-2</v>
      </c>
      <c r="J41" s="30">
        <v>2.9483862441357998E-2</v>
      </c>
      <c r="K41" s="31">
        <v>2.9977948434106699E-2</v>
      </c>
    </row>
    <row r="42" spans="2:11" ht="16.649999999999999" customHeight="1" x14ac:dyDescent="0.25">
      <c r="B42" s="24" t="s">
        <v>429</v>
      </c>
      <c r="C42" s="27">
        <v>8.5</v>
      </c>
      <c r="D42" s="27">
        <v>7.9</v>
      </c>
      <c r="E42" s="27">
        <v>7.9</v>
      </c>
      <c r="F42" s="28">
        <v>7.9</v>
      </c>
      <c r="H42" s="27">
        <v>7.8</v>
      </c>
      <c r="I42" s="27">
        <v>7.7197804816165396</v>
      </c>
      <c r="J42" s="27">
        <v>7.63654499178429</v>
      </c>
      <c r="K42" s="28">
        <v>7.4793724140008404</v>
      </c>
    </row>
    <row r="43" spans="2:11" ht="15" customHeight="1" x14ac:dyDescent="0.25">
      <c r="B43" s="102" t="s">
        <v>29</v>
      </c>
      <c r="C43" s="9">
        <v>2.2999999999999998</v>
      </c>
      <c r="D43" s="9">
        <v>2.2000000000000002</v>
      </c>
      <c r="E43" s="9">
        <v>2.2000000000000002</v>
      </c>
      <c r="F43" s="10">
        <v>2.1</v>
      </c>
      <c r="H43" s="9">
        <v>1.8</v>
      </c>
      <c r="I43" s="9">
        <v>1.6245792684820599</v>
      </c>
      <c r="J43" s="9">
        <v>1.53699792835878</v>
      </c>
      <c r="K43" s="10">
        <v>1.4792275926390599</v>
      </c>
    </row>
    <row r="44" spans="2:11" ht="15" customHeight="1" x14ac:dyDescent="0.25">
      <c r="B44" s="102" t="s">
        <v>446</v>
      </c>
      <c r="C44" s="9">
        <v>22.1</v>
      </c>
      <c r="D44" s="9">
        <v>20</v>
      </c>
      <c r="E44" s="9">
        <v>19.600000000000001</v>
      </c>
      <c r="F44" s="10">
        <v>19.3</v>
      </c>
      <c r="H44" s="9">
        <v>17.7</v>
      </c>
      <c r="I44" s="9">
        <v>17.400272519903801</v>
      </c>
      <c r="J44" s="9">
        <v>17.076230593736401</v>
      </c>
      <c r="K44" s="10">
        <v>16.5784524572184</v>
      </c>
    </row>
    <row r="45" spans="2:11" ht="15" customHeight="1" x14ac:dyDescent="0.25">
      <c r="B45" s="24" t="s">
        <v>431</v>
      </c>
      <c r="C45" s="37">
        <v>74641</v>
      </c>
      <c r="D45" s="37">
        <v>162246</v>
      </c>
      <c r="E45" s="37">
        <v>260842</v>
      </c>
      <c r="F45" s="38">
        <v>365241</v>
      </c>
      <c r="H45" s="37">
        <v>107858</v>
      </c>
      <c r="I45" s="37">
        <v>210900.26286204299</v>
      </c>
      <c r="J45" s="37">
        <v>336390.68286204297</v>
      </c>
      <c r="K45" s="38">
        <v>468816.152862043</v>
      </c>
    </row>
    <row r="46" spans="2:11" ht="5.85" customHeight="1" x14ac:dyDescent="0.25">
      <c r="K46" s="142"/>
    </row>
    <row r="47" spans="2:11" ht="5.0999999999999996" customHeight="1" x14ac:dyDescent="0.3">
      <c r="B47" s="32"/>
      <c r="C47" s="32"/>
      <c r="D47" s="32"/>
      <c r="E47" s="32"/>
      <c r="F47" s="32"/>
      <c r="G47" s="32"/>
      <c r="H47" s="32"/>
      <c r="I47" s="32"/>
      <c r="J47" s="32"/>
      <c r="K47" s="143"/>
    </row>
    <row r="48" spans="2:11" ht="15" customHeight="1" x14ac:dyDescent="0.25">
      <c r="B48" s="24" t="s">
        <v>454</v>
      </c>
      <c r="C48" s="27">
        <v>11.8</v>
      </c>
      <c r="D48" s="27">
        <v>11.7</v>
      </c>
      <c r="E48" s="27">
        <v>11.4</v>
      </c>
      <c r="F48" s="28">
        <v>11.4</v>
      </c>
      <c r="H48" s="27">
        <v>10.9</v>
      </c>
      <c r="I48" s="27">
        <v>10.850568992894701</v>
      </c>
      <c r="J48" s="27">
        <v>10.623820084054399</v>
      </c>
      <c r="K48" s="28">
        <v>10.482557827095301</v>
      </c>
    </row>
    <row r="49" spans="2:11" ht="15" customHeight="1" x14ac:dyDescent="0.25">
      <c r="B49" s="24" t="s">
        <v>455</v>
      </c>
      <c r="C49" s="27">
        <v>22.8</v>
      </c>
      <c r="D49" s="27">
        <v>23.1</v>
      </c>
      <c r="E49" s="27">
        <v>22.5</v>
      </c>
      <c r="F49" s="28">
        <v>22.2</v>
      </c>
      <c r="H49" s="27">
        <v>22.2</v>
      </c>
      <c r="I49" s="27">
        <v>23.029273746767299</v>
      </c>
      <c r="J49" s="27">
        <v>23.111533375594899</v>
      </c>
      <c r="K49" s="28">
        <v>22.7461328237572</v>
      </c>
    </row>
    <row r="50" spans="2:11" ht="15" customHeight="1" x14ac:dyDescent="0.25">
      <c r="B50" s="24" t="s">
        <v>456</v>
      </c>
      <c r="C50" s="27">
        <v>17.100000000000001</v>
      </c>
      <c r="D50" s="27">
        <v>17.100000000000001</v>
      </c>
      <c r="E50" s="27">
        <v>16.7</v>
      </c>
      <c r="F50" s="28">
        <v>16.5</v>
      </c>
      <c r="H50" s="27">
        <v>16.600000000000001</v>
      </c>
      <c r="I50" s="27">
        <v>16.8405389079375</v>
      </c>
      <c r="J50" s="27">
        <v>16.998333126955899</v>
      </c>
      <c r="K50" s="28">
        <v>16.956372262840599</v>
      </c>
    </row>
    <row r="51" spans="2:11" ht="15" customHeight="1" x14ac:dyDescent="0.25">
      <c r="B51" s="24" t="s">
        <v>487</v>
      </c>
      <c r="C51" s="37">
        <v>524361</v>
      </c>
      <c r="D51" s="37">
        <v>1133870</v>
      </c>
      <c r="E51" s="37">
        <v>1794715</v>
      </c>
      <c r="F51" s="38">
        <v>2480494</v>
      </c>
      <c r="H51" s="37">
        <v>752143</v>
      </c>
      <c r="I51" s="37">
        <v>1532548.3738565899</v>
      </c>
      <c r="J51" s="37">
        <v>2315175.1265875399</v>
      </c>
      <c r="K51" s="38">
        <v>3081627.0826034299</v>
      </c>
    </row>
    <row r="52" spans="2:11" ht="5.85" customHeight="1" x14ac:dyDescent="0.25"/>
    <row r="53" spans="2:11" ht="15" customHeight="1" x14ac:dyDescent="0.25">
      <c r="B53" s="281" t="s">
        <v>193</v>
      </c>
      <c r="C53" s="278"/>
      <c r="D53" s="278"/>
      <c r="E53" s="278"/>
      <c r="F53" s="278"/>
      <c r="G53" s="278"/>
      <c r="H53" s="278"/>
      <c r="I53" s="278"/>
      <c r="J53" s="278"/>
      <c r="K53" s="32"/>
    </row>
    <row r="54" spans="2:11" ht="15" customHeight="1" x14ac:dyDescent="0.25">
      <c r="B54" s="280" t="s">
        <v>432</v>
      </c>
      <c r="C54" s="256"/>
      <c r="D54" s="256"/>
      <c r="E54" s="256"/>
      <c r="F54" s="256"/>
      <c r="G54" s="256"/>
      <c r="H54" s="256"/>
      <c r="I54" s="256"/>
      <c r="J54" s="256"/>
    </row>
    <row r="55" spans="2:11" ht="44.1" customHeight="1" x14ac:dyDescent="0.25">
      <c r="B55" s="279" t="s">
        <v>412</v>
      </c>
      <c r="C55" s="256"/>
      <c r="D55" s="256"/>
      <c r="E55" s="256"/>
      <c r="F55" s="256"/>
      <c r="G55" s="256"/>
      <c r="H55" s="256"/>
      <c r="I55" s="256"/>
      <c r="J55" s="256"/>
      <c r="K55" s="256"/>
    </row>
    <row r="56" spans="2:11" ht="15" customHeight="1" x14ac:dyDescent="0.25">
      <c r="B56" s="280" t="s">
        <v>488</v>
      </c>
      <c r="C56" s="256"/>
      <c r="D56" s="256"/>
      <c r="E56" s="256"/>
      <c r="F56" s="256"/>
      <c r="G56" s="256"/>
      <c r="H56" s="256"/>
      <c r="I56" s="256"/>
      <c r="J56" s="256"/>
      <c r="K56" s="256"/>
    </row>
    <row r="57" spans="2:11" ht="15.75" customHeight="1" x14ac:dyDescent="0.25">
      <c r="B57" s="280" t="s">
        <v>489</v>
      </c>
      <c r="C57" s="256"/>
      <c r="D57" s="256"/>
      <c r="E57" s="256"/>
      <c r="F57" s="256"/>
      <c r="G57" s="256"/>
      <c r="H57" s="256"/>
      <c r="I57" s="256"/>
      <c r="J57" s="256"/>
      <c r="K57" s="256"/>
    </row>
    <row r="58" spans="2:11" ht="15" customHeight="1" x14ac:dyDescent="0.25"/>
    <row r="59" spans="2:11" ht="15" customHeight="1" x14ac:dyDescent="0.25"/>
    <row r="60" spans="2:11" ht="15" customHeight="1" x14ac:dyDescent="0.25"/>
    <row r="61" spans="2:11" ht="15" customHeight="1" x14ac:dyDescent="0.25"/>
    <row r="62" spans="2:11" ht="15" customHeight="1" x14ac:dyDescent="0.25"/>
    <row r="63" spans="2:11" ht="15" customHeight="1" x14ac:dyDescent="0.25"/>
    <row r="64" spans="2:11" ht="15" customHeight="1" x14ac:dyDescent="0.25"/>
    <row r="65" ht="15" customHeight="1" x14ac:dyDescent="0.25"/>
    <row r="66" ht="15" customHeight="1" x14ac:dyDescent="0.25"/>
    <row r="67" ht="15" customHeight="1" x14ac:dyDescent="0.25"/>
    <row r="68" ht="15" customHeight="1" x14ac:dyDescent="0.25"/>
    <row r="69" ht="15" customHeight="1" x14ac:dyDescent="0.25"/>
  </sheetData>
  <mergeCells count="10">
    <mergeCell ref="B53:J53"/>
    <mergeCell ref="B54:J54"/>
    <mergeCell ref="B56:K56"/>
    <mergeCell ref="B55:K55"/>
    <mergeCell ref="B57:K57"/>
    <mergeCell ref="C4:F4"/>
    <mergeCell ref="H4:K4"/>
    <mergeCell ref="B22:K22"/>
    <mergeCell ref="C27:F27"/>
    <mergeCell ref="H27:K27"/>
  </mergeCells>
  <pageMargins left="0.75" right="0.75" top="1" bottom="1" header="0.5" footer="0.5"/>
  <pageSetup paperSize="9"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B1:N32"/>
  <sheetViews>
    <sheetView showGridLines="0" showRuler="0" topLeftCell="A13" zoomScaleNormal="100" workbookViewId="0"/>
  </sheetViews>
  <sheetFormatPr baseColWidth="10" defaultColWidth="13.6640625" defaultRowHeight="13.2" x14ac:dyDescent="0.25"/>
  <cols>
    <col min="1" max="1" width="1.88671875" customWidth="1"/>
    <col min="2" max="2" width="62.88671875" customWidth="1"/>
    <col min="3" max="3" width="0.33203125" customWidth="1"/>
    <col min="4" max="8" width="9.88671875" customWidth="1"/>
    <col min="9" max="9" width="1.33203125" customWidth="1"/>
    <col min="10" max="14" width="9.88671875" customWidth="1"/>
    <col min="15" max="15" width="1.6640625" customWidth="1"/>
  </cols>
  <sheetData>
    <row r="1" spans="2:14" ht="15" customHeight="1" x14ac:dyDescent="0.25">
      <c r="B1" s="3" t="s">
        <v>492</v>
      </c>
    </row>
    <row r="2" spans="2:14" ht="15" customHeight="1" x14ac:dyDescent="0.25">
      <c r="B2" s="3" t="s">
        <v>467</v>
      </c>
    </row>
    <row r="3" spans="2:14" ht="15" customHeight="1" x14ac:dyDescent="0.25">
      <c r="B3" s="4" t="s">
        <v>48</v>
      </c>
    </row>
    <row r="4" spans="2:14" ht="15" customHeight="1" x14ac:dyDescent="0.25">
      <c r="D4" s="258" t="s">
        <v>17</v>
      </c>
      <c r="E4" s="256"/>
      <c r="F4" s="256"/>
      <c r="G4" s="256"/>
      <c r="H4" s="256"/>
      <c r="J4" s="258" t="s">
        <v>18</v>
      </c>
      <c r="K4" s="256"/>
      <c r="L4" s="256"/>
      <c r="M4" s="256"/>
      <c r="N4" s="256"/>
    </row>
    <row r="5" spans="2:14" ht="5.85" customHeight="1" x14ac:dyDescent="0.25"/>
    <row r="6" spans="2:14" ht="15" customHeight="1" x14ac:dyDescent="0.25">
      <c r="D6" s="5" t="s">
        <v>49</v>
      </c>
      <c r="E6" s="5" t="s">
        <v>50</v>
      </c>
      <c r="F6" s="5" t="s">
        <v>51</v>
      </c>
      <c r="G6" s="6" t="s">
        <v>52</v>
      </c>
      <c r="H6" s="6" t="s">
        <v>53</v>
      </c>
      <c r="J6" s="5" t="s">
        <v>49</v>
      </c>
      <c r="K6" s="5" t="s">
        <v>50</v>
      </c>
      <c r="L6" s="5" t="s">
        <v>51</v>
      </c>
      <c r="M6" s="6" t="s">
        <v>52</v>
      </c>
      <c r="N6" s="6" t="s">
        <v>53</v>
      </c>
    </row>
    <row r="7" spans="2:14" ht="5.85" customHeight="1" x14ac:dyDescent="0.25"/>
    <row r="8" spans="2:14" ht="5.85" customHeight="1" x14ac:dyDescent="0.25">
      <c r="B8" s="32"/>
      <c r="C8" s="32"/>
      <c r="D8" s="32"/>
      <c r="E8" s="32"/>
      <c r="F8" s="32"/>
      <c r="G8" s="32"/>
      <c r="H8" s="32"/>
      <c r="I8" s="32"/>
      <c r="J8" s="32"/>
      <c r="K8" s="32"/>
      <c r="L8" s="32"/>
      <c r="M8" s="32"/>
      <c r="N8" s="32"/>
    </row>
    <row r="9" spans="2:14" ht="15" customHeight="1" x14ac:dyDescent="0.25">
      <c r="B9" s="36" t="s">
        <v>54</v>
      </c>
      <c r="D9" s="37">
        <v>501</v>
      </c>
      <c r="E9" s="37">
        <v>518</v>
      </c>
      <c r="F9" s="37">
        <v>527</v>
      </c>
      <c r="G9" s="38">
        <v>528</v>
      </c>
      <c r="H9" s="38">
        <v>2075</v>
      </c>
      <c r="J9" s="37">
        <v>518</v>
      </c>
      <c r="K9" s="37">
        <v>534.90678660000003</v>
      </c>
      <c r="L9" s="37">
        <v>546.85070929999995</v>
      </c>
      <c r="M9" s="38">
        <v>501.45010129999997</v>
      </c>
      <c r="N9" s="38">
        <v>2101.5258736999999</v>
      </c>
    </row>
    <row r="10" spans="2:14" ht="14.25" customHeight="1" x14ac:dyDescent="0.25">
      <c r="B10" s="24" t="s">
        <v>449</v>
      </c>
      <c r="D10" s="37">
        <v>257</v>
      </c>
      <c r="E10" s="37">
        <v>265</v>
      </c>
      <c r="F10" s="37">
        <v>264</v>
      </c>
      <c r="G10" s="38">
        <v>252</v>
      </c>
      <c r="H10" s="38">
        <v>1038</v>
      </c>
      <c r="J10" s="37">
        <v>260</v>
      </c>
      <c r="K10" s="37">
        <v>260.46565078999998</v>
      </c>
      <c r="L10" s="37">
        <v>252.26435941</v>
      </c>
      <c r="M10" s="38">
        <v>234.13301862</v>
      </c>
      <c r="N10" s="38">
        <v>1006.83432971</v>
      </c>
    </row>
    <row r="11" spans="2:14" ht="22.5" customHeight="1" x14ac:dyDescent="0.25">
      <c r="B11" s="102" t="s">
        <v>415</v>
      </c>
      <c r="D11" s="39">
        <v>192</v>
      </c>
      <c r="E11" s="39">
        <v>189</v>
      </c>
      <c r="F11" s="39">
        <v>187</v>
      </c>
      <c r="G11" s="40">
        <v>180</v>
      </c>
      <c r="H11" s="40">
        <v>748</v>
      </c>
      <c r="J11" s="39">
        <v>179</v>
      </c>
      <c r="K11" s="39">
        <v>178.38140071000001</v>
      </c>
      <c r="L11" s="39">
        <v>170.88333388000001</v>
      </c>
      <c r="M11" s="40">
        <v>165.60273430000001</v>
      </c>
      <c r="N11" s="40">
        <v>693.38136534</v>
      </c>
    </row>
    <row r="12" spans="2:14" ht="15" customHeight="1" x14ac:dyDescent="0.25">
      <c r="B12" s="11" t="s">
        <v>416</v>
      </c>
      <c r="D12" s="39">
        <v>122</v>
      </c>
      <c r="E12" s="39">
        <v>130</v>
      </c>
      <c r="F12" s="39">
        <v>125</v>
      </c>
      <c r="G12" s="40">
        <v>113</v>
      </c>
      <c r="H12" s="40">
        <v>490</v>
      </c>
      <c r="J12" s="39">
        <v>110</v>
      </c>
      <c r="K12" s="39">
        <v>117.73343730000001</v>
      </c>
      <c r="L12" s="39">
        <v>125.29719091</v>
      </c>
      <c r="M12" s="40">
        <v>137.50335813000001</v>
      </c>
      <c r="N12" s="40">
        <v>490.20180458999999</v>
      </c>
    </row>
    <row r="13" spans="2:14" ht="15" customHeight="1" x14ac:dyDescent="0.25">
      <c r="B13" s="102" t="s">
        <v>417</v>
      </c>
      <c r="D13" s="39">
        <v>65</v>
      </c>
      <c r="E13" s="39">
        <v>76</v>
      </c>
      <c r="F13" s="39">
        <v>76</v>
      </c>
      <c r="G13" s="40">
        <v>73</v>
      </c>
      <c r="H13" s="40">
        <v>290</v>
      </c>
      <c r="J13" s="39">
        <v>81</v>
      </c>
      <c r="K13" s="39">
        <v>82.084250080000004</v>
      </c>
      <c r="L13" s="39">
        <v>81.381025530000002</v>
      </c>
      <c r="M13" s="40">
        <v>68.530284320000007</v>
      </c>
      <c r="N13" s="40">
        <v>313.45296437000002</v>
      </c>
    </row>
    <row r="14" spans="2:14" ht="15" customHeight="1" x14ac:dyDescent="0.25">
      <c r="B14" s="24" t="s">
        <v>450</v>
      </c>
      <c r="D14" s="37">
        <v>244</v>
      </c>
      <c r="E14" s="37">
        <v>253</v>
      </c>
      <c r="F14" s="37">
        <v>264</v>
      </c>
      <c r="G14" s="38">
        <v>276</v>
      </c>
      <c r="H14" s="38">
        <v>1037</v>
      </c>
      <c r="J14" s="37">
        <v>258</v>
      </c>
      <c r="K14" s="37">
        <v>274.44145238999999</v>
      </c>
      <c r="L14" s="37">
        <v>294.61180736</v>
      </c>
      <c r="M14" s="38">
        <v>267.31709103999998</v>
      </c>
      <c r="N14" s="38">
        <v>1094.71686273</v>
      </c>
    </row>
    <row r="15" spans="2:14" ht="15" customHeight="1" x14ac:dyDescent="0.25">
      <c r="B15" s="102" t="s">
        <v>419</v>
      </c>
      <c r="D15" s="39">
        <v>120</v>
      </c>
      <c r="E15" s="39">
        <v>125</v>
      </c>
      <c r="F15" s="39">
        <v>132</v>
      </c>
      <c r="G15" s="40">
        <v>149</v>
      </c>
      <c r="H15" s="40">
        <v>526</v>
      </c>
      <c r="J15" s="39">
        <v>134</v>
      </c>
      <c r="K15" s="39">
        <v>143.16086786</v>
      </c>
      <c r="L15" s="39">
        <v>161.41242385999999</v>
      </c>
      <c r="M15" s="40">
        <v>142.63966729000001</v>
      </c>
      <c r="N15" s="40">
        <v>580.96884534000003</v>
      </c>
    </row>
    <row r="16" spans="2:14" ht="15" customHeight="1" x14ac:dyDescent="0.25">
      <c r="B16" s="102" t="s">
        <v>451</v>
      </c>
      <c r="D16" s="39">
        <v>74</v>
      </c>
      <c r="E16" s="39">
        <v>76</v>
      </c>
      <c r="F16" s="39">
        <v>78</v>
      </c>
      <c r="G16" s="40">
        <v>77</v>
      </c>
      <c r="H16" s="40">
        <v>306</v>
      </c>
      <c r="J16" s="39">
        <v>79</v>
      </c>
      <c r="K16" s="39">
        <v>81.388567219999999</v>
      </c>
      <c r="L16" s="39">
        <v>84.079468469999995</v>
      </c>
      <c r="M16" s="40">
        <v>83.014747619999994</v>
      </c>
      <c r="N16" s="40">
        <v>327.17057825000001</v>
      </c>
    </row>
    <row r="17" spans="2:14" ht="15" customHeight="1" x14ac:dyDescent="0.25">
      <c r="B17" s="102" t="s">
        <v>420</v>
      </c>
      <c r="D17" s="39">
        <v>49</v>
      </c>
      <c r="E17" s="39">
        <v>52</v>
      </c>
      <c r="F17" s="39">
        <v>54</v>
      </c>
      <c r="G17" s="40">
        <v>50</v>
      </c>
      <c r="H17" s="40">
        <v>205</v>
      </c>
      <c r="J17" s="39">
        <v>46</v>
      </c>
      <c r="K17" s="39">
        <v>49.89201731</v>
      </c>
      <c r="L17" s="39">
        <v>49.119915030000001</v>
      </c>
      <c r="M17" s="40">
        <v>41.662676130000001</v>
      </c>
      <c r="N17" s="40">
        <v>186.57743914</v>
      </c>
    </row>
    <row r="18" spans="2:14" ht="15" customHeight="1" x14ac:dyDescent="0.25">
      <c r="B18" s="36" t="s">
        <v>239</v>
      </c>
      <c r="D18" s="37">
        <v>98</v>
      </c>
      <c r="E18" s="37">
        <v>111</v>
      </c>
      <c r="F18" s="37">
        <v>80</v>
      </c>
      <c r="G18" s="38">
        <v>60</v>
      </c>
      <c r="H18" s="38">
        <v>350</v>
      </c>
      <c r="J18" s="37">
        <v>107</v>
      </c>
      <c r="K18" s="37">
        <v>125.1642947</v>
      </c>
      <c r="L18" s="37">
        <v>32.811842599999999</v>
      </c>
      <c r="M18" s="38">
        <v>89.333970800000003</v>
      </c>
      <c r="N18" s="38">
        <v>354.4982273</v>
      </c>
    </row>
    <row r="19" spans="2:14" ht="15" customHeight="1" x14ac:dyDescent="0.25">
      <c r="B19" s="46" t="s">
        <v>491</v>
      </c>
      <c r="D19" s="25">
        <v>0.19600000000000001</v>
      </c>
      <c r="E19" s="25">
        <v>0.215</v>
      </c>
      <c r="F19" s="47">
        <v>0.152</v>
      </c>
      <c r="G19" s="26">
        <v>0.113</v>
      </c>
      <c r="H19" s="26">
        <v>0.16900000000000001</v>
      </c>
      <c r="J19" s="25">
        <v>0.20699999999999999</v>
      </c>
      <c r="K19" s="25">
        <v>0.23399272141521199</v>
      </c>
      <c r="L19" s="47">
        <v>6.0001462998925302E-2</v>
      </c>
      <c r="M19" s="48">
        <v>0.17815126683273799</v>
      </c>
      <c r="N19" s="48">
        <v>0.168686111237765</v>
      </c>
    </row>
    <row r="20" spans="2:14" ht="15" customHeight="1" x14ac:dyDescent="0.25">
      <c r="B20" s="36" t="s">
        <v>377</v>
      </c>
      <c r="D20" s="37">
        <v>48</v>
      </c>
      <c r="E20" s="37">
        <v>74</v>
      </c>
      <c r="F20" s="37">
        <v>71</v>
      </c>
      <c r="G20" s="38">
        <v>150</v>
      </c>
      <c r="H20" s="38">
        <v>342</v>
      </c>
      <c r="J20" s="37">
        <v>61</v>
      </c>
      <c r="K20" s="37">
        <v>64.868172200000004</v>
      </c>
      <c r="L20" s="37">
        <v>70.136507100000003</v>
      </c>
      <c r="M20" s="38">
        <v>97.5174746</v>
      </c>
      <c r="N20" s="38">
        <v>293.53990779999998</v>
      </c>
    </row>
    <row r="21" spans="2:14" ht="15" customHeight="1" x14ac:dyDescent="0.25">
      <c r="B21" s="102" t="s">
        <v>111</v>
      </c>
      <c r="D21" s="39">
        <v>0</v>
      </c>
      <c r="E21" s="39">
        <v>0</v>
      </c>
      <c r="F21" s="39">
        <v>0</v>
      </c>
      <c r="G21" s="40">
        <v>0</v>
      </c>
      <c r="H21" s="40">
        <v>0</v>
      </c>
      <c r="J21" s="39">
        <v>0</v>
      </c>
      <c r="K21" s="39">
        <v>0</v>
      </c>
      <c r="L21" s="39">
        <v>0</v>
      </c>
      <c r="M21" s="40">
        <v>0</v>
      </c>
      <c r="N21" s="40">
        <v>0</v>
      </c>
    </row>
    <row r="22" spans="2:14" ht="15" customHeight="1" x14ac:dyDescent="0.25">
      <c r="B22" s="36" t="s">
        <v>378</v>
      </c>
      <c r="D22" s="37">
        <v>51</v>
      </c>
      <c r="E22" s="37">
        <v>37</v>
      </c>
      <c r="F22" s="37">
        <v>10</v>
      </c>
      <c r="G22" s="38">
        <v>-90</v>
      </c>
      <c r="H22" s="38">
        <v>8</v>
      </c>
      <c r="J22" s="37">
        <v>46</v>
      </c>
      <c r="K22" s="37">
        <v>60.296122500000003</v>
      </c>
      <c r="L22" s="37">
        <v>-37.324664499999997</v>
      </c>
      <c r="M22" s="38">
        <v>-8.1835038000000093</v>
      </c>
      <c r="N22" s="38">
        <v>60.958319500000002</v>
      </c>
    </row>
    <row r="23" spans="2:14" ht="5.0999999999999996" customHeight="1" x14ac:dyDescent="0.25"/>
    <row r="24" spans="2:14" ht="5.0999999999999996" customHeight="1" x14ac:dyDescent="0.25">
      <c r="B24" s="32"/>
      <c r="C24" s="32"/>
      <c r="D24" s="32"/>
      <c r="E24" s="32"/>
      <c r="F24" s="32"/>
      <c r="G24" s="32"/>
      <c r="H24" s="32"/>
      <c r="I24" s="32"/>
      <c r="J24" s="32"/>
      <c r="K24" s="32"/>
      <c r="L24" s="32"/>
      <c r="M24" s="32"/>
      <c r="N24" s="32"/>
    </row>
    <row r="25" spans="2:14" ht="15" customHeight="1" x14ac:dyDescent="0.25">
      <c r="B25" s="23" t="s">
        <v>275</v>
      </c>
    </row>
    <row r="26" spans="2:14" ht="12" customHeight="1" x14ac:dyDescent="0.25">
      <c r="B26" s="263" t="s">
        <v>80</v>
      </c>
      <c r="C26" s="263"/>
      <c r="D26" s="263"/>
      <c r="E26" s="263"/>
      <c r="F26" s="263"/>
      <c r="G26" s="263"/>
      <c r="H26" s="263"/>
      <c r="I26" s="263"/>
      <c r="J26" s="263"/>
      <c r="K26" s="263"/>
      <c r="L26" s="263"/>
      <c r="M26" s="263"/>
      <c r="N26" s="263"/>
    </row>
    <row r="27" spans="2:14" ht="12" customHeight="1" x14ac:dyDescent="0.25">
      <c r="B27" s="279" t="s">
        <v>482</v>
      </c>
      <c r="C27" s="256"/>
      <c r="D27" s="256"/>
      <c r="E27" s="256"/>
      <c r="F27" s="256"/>
      <c r="G27" s="256"/>
      <c r="H27" s="256"/>
      <c r="I27" s="256"/>
      <c r="J27" s="256"/>
      <c r="K27" s="256"/>
      <c r="L27" s="256"/>
      <c r="M27" s="256"/>
      <c r="N27" s="256"/>
    </row>
    <row r="28" spans="2:14" ht="12" customHeight="1" x14ac:dyDescent="0.25">
      <c r="B28" s="279" t="s">
        <v>452</v>
      </c>
      <c r="C28" s="256"/>
      <c r="D28" s="256"/>
      <c r="E28" s="256"/>
      <c r="F28" s="256"/>
      <c r="G28" s="256"/>
      <c r="H28" s="256"/>
      <c r="I28" s="256"/>
      <c r="J28" s="256"/>
      <c r="K28" s="256"/>
      <c r="L28" s="256"/>
      <c r="M28" s="256"/>
      <c r="N28" s="256"/>
    </row>
    <row r="29" spans="2:14" ht="17.399999999999999" customHeight="1" x14ac:dyDescent="0.25"/>
    <row r="30" spans="2:14" ht="15" customHeight="1" x14ac:dyDescent="0.25"/>
    <row r="31" spans="2:14" ht="15" customHeight="1" x14ac:dyDescent="0.25"/>
    <row r="32" spans="2:14" ht="15" customHeight="1" x14ac:dyDescent="0.25"/>
  </sheetData>
  <mergeCells count="5">
    <mergeCell ref="D4:H4"/>
    <mergeCell ref="J4:N4"/>
    <mergeCell ref="B28:N28"/>
    <mergeCell ref="B27:N27"/>
    <mergeCell ref="B26:N26"/>
  </mergeCells>
  <pageMargins left="0.75" right="0.75" top="1" bottom="1" header="0.5" footer="0.5"/>
  <pageSetup paperSize="9"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B1:K70"/>
  <sheetViews>
    <sheetView showGridLines="0" showRuler="0" topLeftCell="A13" zoomScaleNormal="100" workbookViewId="0"/>
  </sheetViews>
  <sheetFormatPr baseColWidth="10" defaultColWidth="13.6640625" defaultRowHeight="13.2" x14ac:dyDescent="0.25"/>
  <cols>
    <col min="1" max="1" width="1.88671875" customWidth="1"/>
    <col min="2" max="2" width="46.44140625" customWidth="1"/>
    <col min="3" max="6" width="9.88671875" customWidth="1"/>
    <col min="7" max="7" width="1.33203125" customWidth="1"/>
    <col min="8" max="11" width="10.109375" customWidth="1"/>
    <col min="12" max="12" width="1.6640625" customWidth="1"/>
  </cols>
  <sheetData>
    <row r="1" spans="2:11" ht="15" customHeight="1" x14ac:dyDescent="0.25">
      <c r="B1" s="2" t="s">
        <v>492</v>
      </c>
    </row>
    <row r="2" spans="2:11" ht="15" customHeight="1" x14ac:dyDescent="0.25">
      <c r="B2" s="2" t="s">
        <v>15</v>
      </c>
    </row>
    <row r="3" spans="2:11" ht="15" customHeight="1" x14ac:dyDescent="0.25">
      <c r="B3" s="4" t="s">
        <v>484</v>
      </c>
    </row>
    <row r="4" spans="2:11" ht="15" customHeight="1" x14ac:dyDescent="0.25">
      <c r="C4" s="258" t="s">
        <v>17</v>
      </c>
      <c r="D4" s="256"/>
      <c r="E4" s="256"/>
      <c r="F4" s="256"/>
      <c r="H4" s="258" t="s">
        <v>18</v>
      </c>
      <c r="I4" s="256"/>
      <c r="J4" s="256"/>
      <c r="K4" s="256"/>
    </row>
    <row r="5" spans="2:11" ht="5.85" customHeight="1" x14ac:dyDescent="0.25"/>
    <row r="6" spans="2:11" ht="15" customHeight="1" x14ac:dyDescent="0.25">
      <c r="C6" s="5" t="s">
        <v>19</v>
      </c>
      <c r="D6" s="5" t="s">
        <v>20</v>
      </c>
      <c r="E6" s="5" t="s">
        <v>21</v>
      </c>
      <c r="F6" s="6" t="s">
        <v>22</v>
      </c>
      <c r="H6" s="5" t="s">
        <v>19</v>
      </c>
      <c r="I6" s="5" t="s">
        <v>20</v>
      </c>
      <c r="J6" s="5" t="s">
        <v>21</v>
      </c>
      <c r="K6" s="6" t="s">
        <v>22</v>
      </c>
    </row>
    <row r="7" spans="2:11" ht="5.85" customHeight="1" x14ac:dyDescent="0.25"/>
    <row r="8" spans="2:11" ht="5.85" customHeight="1" x14ac:dyDescent="0.25">
      <c r="B8" s="32"/>
      <c r="C8" s="32"/>
      <c r="D8" s="32"/>
      <c r="E8" s="32"/>
      <c r="F8" s="32"/>
      <c r="G8" s="32"/>
      <c r="H8" s="32"/>
      <c r="I8" s="32"/>
      <c r="J8" s="32"/>
      <c r="K8" s="32"/>
    </row>
    <row r="9" spans="2:11" ht="15" customHeight="1" x14ac:dyDescent="0.25">
      <c r="B9" s="102" t="s">
        <v>24</v>
      </c>
      <c r="C9" s="9">
        <v>2498.6</v>
      </c>
      <c r="D9" s="9">
        <v>2502.6</v>
      </c>
      <c r="E9" s="9">
        <v>2527.5</v>
      </c>
      <c r="F9" s="10">
        <v>2545.4</v>
      </c>
      <c r="H9" s="9">
        <v>2594.6</v>
      </c>
      <c r="I9" s="9">
        <v>2553.1999999999998</v>
      </c>
      <c r="J9" s="9">
        <v>2451.6999999999998</v>
      </c>
      <c r="K9" s="10">
        <v>2246.6999999999998</v>
      </c>
    </row>
    <row r="10" spans="2:11" ht="14.25" customHeight="1" x14ac:dyDescent="0.25">
      <c r="B10" s="105" t="s">
        <v>485</v>
      </c>
      <c r="C10" s="9">
        <v>84.6</v>
      </c>
      <c r="D10" s="9">
        <v>84.7</v>
      </c>
      <c r="E10" s="9">
        <v>85.2</v>
      </c>
      <c r="F10" s="10">
        <v>85.4</v>
      </c>
      <c r="H10" s="9">
        <v>85.4</v>
      </c>
      <c r="I10" s="9">
        <v>85.4</v>
      </c>
      <c r="J10" s="9">
        <v>85.4</v>
      </c>
      <c r="K10" s="10">
        <v>85.4</v>
      </c>
    </row>
    <row r="11" spans="2:11" ht="22.5" customHeight="1" x14ac:dyDescent="0.25">
      <c r="B11" s="102" t="s">
        <v>25</v>
      </c>
      <c r="C11" s="9">
        <v>1821</v>
      </c>
      <c r="D11" s="9">
        <v>1883.8</v>
      </c>
      <c r="E11" s="9">
        <v>1939.5</v>
      </c>
      <c r="F11" s="10">
        <v>1973.3</v>
      </c>
      <c r="H11" s="9">
        <v>2045.8</v>
      </c>
      <c r="I11" s="9">
        <v>2084.6</v>
      </c>
      <c r="J11" s="9">
        <v>2074</v>
      </c>
      <c r="K11" s="10">
        <v>1991.5</v>
      </c>
    </row>
    <row r="12" spans="2:11" ht="15" customHeight="1" x14ac:dyDescent="0.25">
      <c r="B12" s="105" t="s">
        <v>26</v>
      </c>
      <c r="C12" s="9">
        <v>1789.7</v>
      </c>
      <c r="D12" s="9">
        <v>1852</v>
      </c>
      <c r="E12" s="9">
        <v>1907.4</v>
      </c>
      <c r="F12" s="10">
        <v>1941.5</v>
      </c>
      <c r="H12" s="9">
        <v>2010.9</v>
      </c>
      <c r="I12" s="9">
        <v>2049.9</v>
      </c>
      <c r="J12" s="9">
        <v>2039.4</v>
      </c>
      <c r="K12" s="10">
        <v>1956.3</v>
      </c>
    </row>
    <row r="13" spans="2:11" ht="15" customHeight="1" x14ac:dyDescent="0.25">
      <c r="B13" s="12" t="s">
        <v>453</v>
      </c>
      <c r="C13" s="9">
        <v>1155.5</v>
      </c>
      <c r="D13" s="9">
        <v>1314.6</v>
      </c>
      <c r="E13" s="9">
        <v>1393.8</v>
      </c>
      <c r="F13" s="10">
        <v>1499.2</v>
      </c>
      <c r="H13" s="9">
        <v>1618.7</v>
      </c>
      <c r="I13" s="9">
        <v>1709.4</v>
      </c>
      <c r="J13" s="9">
        <v>1749.9</v>
      </c>
      <c r="K13" s="10">
        <v>1732.1</v>
      </c>
    </row>
    <row r="14" spans="2:11" ht="15" customHeight="1" x14ac:dyDescent="0.25">
      <c r="B14" s="102" t="s">
        <v>384</v>
      </c>
      <c r="C14" s="9">
        <v>13816.4</v>
      </c>
      <c r="D14" s="9">
        <v>13915.5</v>
      </c>
      <c r="E14" s="9">
        <v>13474.9</v>
      </c>
      <c r="F14" s="10">
        <v>13664.8</v>
      </c>
      <c r="H14" s="9">
        <v>13308.9</v>
      </c>
      <c r="I14" s="9">
        <v>12966.2</v>
      </c>
      <c r="J14" s="9">
        <v>12514.1</v>
      </c>
      <c r="K14" s="10">
        <v>11897.4</v>
      </c>
    </row>
    <row r="15" spans="2:11" ht="15" customHeight="1" x14ac:dyDescent="0.25">
      <c r="B15" s="105" t="s">
        <v>29</v>
      </c>
      <c r="C15" s="9">
        <v>9093</v>
      </c>
      <c r="D15" s="9">
        <v>9038</v>
      </c>
      <c r="E15" s="9">
        <v>8597.2000000000007</v>
      </c>
      <c r="F15" s="10">
        <v>8744</v>
      </c>
      <c r="H15" s="9">
        <v>8594.4</v>
      </c>
      <c r="I15" s="9">
        <v>8241.7000000000007</v>
      </c>
      <c r="J15" s="9">
        <v>7615.1</v>
      </c>
      <c r="K15" s="10">
        <v>6969.6</v>
      </c>
    </row>
    <row r="16" spans="2:11" ht="15" customHeight="1" x14ac:dyDescent="0.25">
      <c r="B16" s="105" t="s">
        <v>424</v>
      </c>
      <c r="C16" s="9">
        <v>4723.5</v>
      </c>
      <c r="D16" s="9">
        <v>4877.5</v>
      </c>
      <c r="E16" s="9">
        <v>4877.7</v>
      </c>
      <c r="F16" s="10">
        <v>4920.8</v>
      </c>
      <c r="H16" s="9">
        <v>4714.5</v>
      </c>
      <c r="I16" s="9">
        <v>4724.6000000000004</v>
      </c>
      <c r="J16" s="9">
        <v>4899</v>
      </c>
      <c r="K16" s="10">
        <v>4927.8</v>
      </c>
    </row>
    <row r="17" spans="2:11" ht="15" customHeight="1" x14ac:dyDescent="0.25">
      <c r="B17" s="12" t="s">
        <v>31</v>
      </c>
      <c r="C17" s="9">
        <v>112.4</v>
      </c>
      <c r="D17" s="9">
        <v>187.1</v>
      </c>
      <c r="E17" s="9">
        <v>199.5</v>
      </c>
      <c r="F17" s="10">
        <v>217.7</v>
      </c>
      <c r="H17" s="9">
        <v>217.3</v>
      </c>
      <c r="I17" s="9">
        <v>211.2</v>
      </c>
      <c r="J17" s="9">
        <v>236.8</v>
      </c>
      <c r="K17" s="10">
        <v>271.7</v>
      </c>
    </row>
    <row r="18" spans="2:11" ht="15" customHeight="1" x14ac:dyDescent="0.25">
      <c r="B18" s="102" t="s">
        <v>493</v>
      </c>
      <c r="C18" s="9">
        <v>1411</v>
      </c>
      <c r="D18" s="9">
        <v>1477.1</v>
      </c>
      <c r="E18" s="9">
        <v>1502.6</v>
      </c>
      <c r="F18" s="10">
        <v>1528.1</v>
      </c>
      <c r="H18" s="9">
        <v>1563.7</v>
      </c>
      <c r="I18" s="9">
        <v>1581.8</v>
      </c>
      <c r="J18" s="9">
        <v>1559.2</v>
      </c>
      <c r="K18" s="10">
        <v>1505</v>
      </c>
    </row>
    <row r="19" spans="2:11" ht="13.8" hidden="1" x14ac:dyDescent="0.25">
      <c r="B19" s="24" t="s">
        <v>33</v>
      </c>
      <c r="C19" s="27">
        <v>0</v>
      </c>
      <c r="D19" s="27">
        <v>0</v>
      </c>
      <c r="E19" s="144">
        <v>0</v>
      </c>
      <c r="F19" s="27">
        <v>0</v>
      </c>
      <c r="H19" s="27">
        <v>0</v>
      </c>
      <c r="K19" s="67"/>
    </row>
    <row r="20" spans="2:11" ht="5.85" customHeight="1" x14ac:dyDescent="0.25">
      <c r="K20" s="141"/>
    </row>
    <row r="21" spans="2:11" ht="15" customHeight="1" x14ac:dyDescent="0.25">
      <c r="B21" s="20" t="s">
        <v>36</v>
      </c>
      <c r="C21" s="21">
        <v>19547.099999999999</v>
      </c>
      <c r="D21" s="21">
        <v>19779.099999999999</v>
      </c>
      <c r="E21" s="21">
        <v>19444.400000000001</v>
      </c>
      <c r="F21" s="22">
        <v>19711.7</v>
      </c>
      <c r="G21" s="33"/>
      <c r="H21" s="21">
        <v>19513</v>
      </c>
      <c r="I21" s="21">
        <v>19185.8</v>
      </c>
      <c r="J21" s="21">
        <v>18599</v>
      </c>
      <c r="K21" s="22">
        <v>17640.599999999999</v>
      </c>
    </row>
    <row r="22" spans="2:11" ht="5.85" customHeight="1" x14ac:dyDescent="0.25">
      <c r="B22" s="32"/>
      <c r="C22" s="32"/>
      <c r="D22" s="32"/>
      <c r="E22" s="32"/>
      <c r="F22" s="32"/>
      <c r="G22" s="32"/>
      <c r="H22" s="32"/>
      <c r="I22" s="32"/>
      <c r="J22" s="32"/>
      <c r="K22" s="32"/>
    </row>
    <row r="23" spans="2:11" ht="15" customHeight="1" x14ac:dyDescent="0.25">
      <c r="B23" s="257" t="s">
        <v>425</v>
      </c>
      <c r="C23" s="256"/>
      <c r="D23" s="256"/>
      <c r="E23" s="256"/>
      <c r="F23" s="256"/>
      <c r="G23" s="256"/>
      <c r="H23" s="256"/>
      <c r="I23" s="256"/>
      <c r="J23" s="256"/>
      <c r="K23" s="256"/>
    </row>
    <row r="24" spans="2:11" ht="15" customHeight="1" x14ac:dyDescent="0.25">
      <c r="B24" s="257" t="s">
        <v>494</v>
      </c>
      <c r="C24" s="256"/>
      <c r="D24" s="256"/>
      <c r="E24" s="256"/>
      <c r="F24" s="256"/>
      <c r="G24" s="256"/>
      <c r="H24" s="256"/>
      <c r="I24" s="256"/>
      <c r="J24" s="256"/>
      <c r="K24" s="256"/>
    </row>
    <row r="25" spans="2:11" ht="15" customHeight="1" x14ac:dyDescent="0.25"/>
    <row r="26" spans="2:11" ht="15" customHeight="1" x14ac:dyDescent="0.25"/>
    <row r="27" spans="2:11" ht="15" customHeight="1" x14ac:dyDescent="0.25">
      <c r="B27" s="2" t="s">
        <v>407</v>
      </c>
    </row>
    <row r="28" spans="2:11" ht="15" customHeight="1" x14ac:dyDescent="0.25">
      <c r="B28" s="4" t="s">
        <v>285</v>
      </c>
      <c r="C28" s="258" t="s">
        <v>17</v>
      </c>
      <c r="D28" s="256"/>
      <c r="E28" s="256"/>
      <c r="F28" s="256"/>
      <c r="H28" s="258" t="s">
        <v>18</v>
      </c>
      <c r="I28" s="256"/>
      <c r="J28" s="256"/>
      <c r="K28" s="256"/>
    </row>
    <row r="29" spans="2:11" ht="5.0999999999999996" customHeight="1" x14ac:dyDescent="0.25"/>
    <row r="30" spans="2:11" ht="15" customHeight="1" x14ac:dyDescent="0.25">
      <c r="C30" s="5" t="s">
        <v>19</v>
      </c>
      <c r="D30" s="5" t="s">
        <v>20</v>
      </c>
      <c r="E30" s="5" t="s">
        <v>21</v>
      </c>
      <c r="F30" s="6" t="s">
        <v>22</v>
      </c>
      <c r="H30" s="5" t="s">
        <v>19</v>
      </c>
      <c r="I30" s="5" t="s">
        <v>20</v>
      </c>
      <c r="J30" s="5" t="s">
        <v>21</v>
      </c>
      <c r="K30" s="6" t="s">
        <v>22</v>
      </c>
    </row>
    <row r="31" spans="2:11" ht="5.85" customHeight="1" x14ac:dyDescent="0.25"/>
    <row r="32" spans="2:11" ht="5.85" customHeight="1" x14ac:dyDescent="0.25">
      <c r="B32" s="32"/>
      <c r="C32" s="32"/>
      <c r="D32" s="32"/>
      <c r="E32" s="32"/>
      <c r="F32" s="32"/>
      <c r="G32" s="32"/>
      <c r="H32" s="32"/>
      <c r="I32" s="32"/>
      <c r="J32" s="32"/>
      <c r="K32" s="32"/>
    </row>
    <row r="33" spans="2:11" ht="16.649999999999999" customHeight="1" x14ac:dyDescent="0.25">
      <c r="B33" s="24" t="s">
        <v>41</v>
      </c>
      <c r="C33" s="25">
        <v>0.34200000000000003</v>
      </c>
      <c r="D33" s="25">
        <v>0.35099999999999998</v>
      </c>
      <c r="E33" s="25">
        <v>0.36199999999999999</v>
      </c>
      <c r="F33" s="26">
        <v>0.36</v>
      </c>
      <c r="H33" s="25">
        <v>0.35399999999999998</v>
      </c>
      <c r="I33" s="25">
        <v>0.36437526428844802</v>
      </c>
      <c r="J33" s="25">
        <v>0.39147972413840199</v>
      </c>
      <c r="K33" s="26">
        <v>0.414190964202797</v>
      </c>
    </row>
    <row r="34" spans="2:11" ht="16.649999999999999" customHeight="1" x14ac:dyDescent="0.25">
      <c r="B34" s="24" t="s">
        <v>42</v>
      </c>
      <c r="C34" s="27">
        <v>8230.2999999999993</v>
      </c>
      <c r="D34" s="27">
        <v>8231.2999999999993</v>
      </c>
      <c r="E34" s="27">
        <v>7803</v>
      </c>
      <c r="F34" s="28">
        <v>7873.5</v>
      </c>
      <c r="H34" s="27">
        <v>7858.5</v>
      </c>
      <c r="I34" s="27">
        <v>7456.2</v>
      </c>
      <c r="J34" s="27">
        <v>7363.9</v>
      </c>
      <c r="K34" s="28">
        <v>7209.8</v>
      </c>
    </row>
    <row r="35" spans="2:11" ht="17.399999999999999" customHeight="1" x14ac:dyDescent="0.25">
      <c r="B35" s="29" t="s">
        <v>43</v>
      </c>
      <c r="C35" s="30">
        <v>0.60399999999999998</v>
      </c>
      <c r="D35" s="30">
        <v>0.60299999999999998</v>
      </c>
      <c r="E35" s="30">
        <v>0.59099999999999997</v>
      </c>
      <c r="F35" s="31">
        <v>0.58899999999999997</v>
      </c>
      <c r="H35" s="30">
        <v>0.60399999999999998</v>
      </c>
      <c r="I35" s="30">
        <v>0.58776538774492004</v>
      </c>
      <c r="J35" s="30">
        <v>0.60316746426200896</v>
      </c>
      <c r="K35" s="31">
        <v>0.62379813313102705</v>
      </c>
    </row>
    <row r="36" spans="2:11" ht="16.649999999999999" customHeight="1" x14ac:dyDescent="0.25">
      <c r="B36" s="24" t="s">
        <v>392</v>
      </c>
      <c r="C36" s="27">
        <v>3725.1</v>
      </c>
      <c r="D36" s="27">
        <v>3586.3</v>
      </c>
      <c r="E36" s="27">
        <v>4217.8999999999996</v>
      </c>
      <c r="F36" s="28">
        <v>4391.3</v>
      </c>
      <c r="H36" s="27">
        <v>4437.6000000000004</v>
      </c>
      <c r="I36" s="27">
        <v>4556.7</v>
      </c>
      <c r="J36" s="27">
        <v>4682.1000000000004</v>
      </c>
      <c r="K36" s="28">
        <v>4374</v>
      </c>
    </row>
    <row r="37" spans="2:11" ht="17.399999999999999" customHeight="1" x14ac:dyDescent="0.25">
      <c r="B37" s="29" t="s">
        <v>45</v>
      </c>
      <c r="C37" s="30">
        <v>0.27200000000000002</v>
      </c>
      <c r="D37" s="30">
        <v>0.26100000000000001</v>
      </c>
      <c r="E37" s="30">
        <v>0.31900000000000001</v>
      </c>
      <c r="F37" s="31">
        <v>0.32700000000000001</v>
      </c>
      <c r="H37" s="30">
        <v>0.33900000000000002</v>
      </c>
      <c r="I37" s="30">
        <v>0.35724709703291002</v>
      </c>
      <c r="J37" s="30">
        <v>0.38136374579542798</v>
      </c>
      <c r="K37" s="31">
        <v>0.37623254989972699</v>
      </c>
    </row>
    <row r="38" spans="2:11" ht="15" customHeight="1" x14ac:dyDescent="0.25">
      <c r="B38" s="24" t="s">
        <v>427</v>
      </c>
      <c r="C38" s="25">
        <v>5.8000000000000003E-2</v>
      </c>
      <c r="D38" s="25">
        <v>6.2E-2</v>
      </c>
      <c r="E38" s="25">
        <v>7.0999999999999994E-2</v>
      </c>
      <c r="F38" s="26">
        <v>6.8000000000000005E-2</v>
      </c>
      <c r="H38" s="25">
        <v>6.8000000000000005E-2</v>
      </c>
      <c r="I38" s="25">
        <v>7.57567894753544E-2</v>
      </c>
      <c r="J38" s="25">
        <v>6.9835449946372793E-2</v>
      </c>
      <c r="K38" s="26">
        <v>6.6268533861863793E-2</v>
      </c>
    </row>
    <row r="39" spans="2:11" ht="15" customHeight="1" x14ac:dyDescent="0.25">
      <c r="B39" s="102" t="s">
        <v>495</v>
      </c>
      <c r="C39" s="30">
        <v>0.03</v>
      </c>
      <c r="D39" s="30">
        <v>3.2000000000000001E-2</v>
      </c>
      <c r="E39" s="30">
        <v>3.5000000000000003E-2</v>
      </c>
      <c r="F39" s="31">
        <v>3.3000000000000002E-2</v>
      </c>
      <c r="H39" s="30">
        <v>0.03</v>
      </c>
      <c r="I39" s="30">
        <v>3.2424272687395103E-2</v>
      </c>
      <c r="J39" s="30">
        <v>3.0769001044149601E-2</v>
      </c>
      <c r="K39" s="31">
        <v>3.5744768800114297E-2</v>
      </c>
    </row>
    <row r="40" spans="2:11" ht="15" customHeight="1" x14ac:dyDescent="0.25">
      <c r="B40" s="24" t="s">
        <v>428</v>
      </c>
      <c r="C40" s="25">
        <v>5.8000000000000003E-2</v>
      </c>
      <c r="D40" s="25">
        <v>6.2E-2</v>
      </c>
      <c r="E40" s="25">
        <v>6.5000000000000002E-2</v>
      </c>
      <c r="F40" s="26">
        <v>6.6000000000000003E-2</v>
      </c>
      <c r="H40" s="25">
        <v>6.8000000000000005E-2</v>
      </c>
      <c r="I40" s="25">
        <v>7.1898411616028696E-2</v>
      </c>
      <c r="J40" s="25">
        <v>7.2290750831964803E-2</v>
      </c>
      <c r="K40" s="26">
        <v>7.0050684742203106E-2</v>
      </c>
    </row>
    <row r="41" spans="2:11" ht="15" customHeight="1" x14ac:dyDescent="0.25">
      <c r="B41" s="102" t="s">
        <v>495</v>
      </c>
      <c r="C41" s="30">
        <v>0.03</v>
      </c>
      <c r="D41" s="30">
        <v>3.2000000000000001E-2</v>
      </c>
      <c r="E41" s="30">
        <v>3.3000000000000002E-2</v>
      </c>
      <c r="F41" s="31">
        <v>3.3000000000000002E-2</v>
      </c>
      <c r="H41" s="30">
        <v>0.03</v>
      </c>
      <c r="I41" s="30">
        <v>3.1139438313298799E-2</v>
      </c>
      <c r="J41" s="30">
        <v>3.23442465285581E-2</v>
      </c>
      <c r="K41" s="31">
        <v>3.2231909170978297E-2</v>
      </c>
    </row>
    <row r="42" spans="2:11" ht="15" customHeight="1" x14ac:dyDescent="0.25">
      <c r="B42" s="24" t="s">
        <v>429</v>
      </c>
      <c r="C42" s="27">
        <v>5.2</v>
      </c>
      <c r="D42" s="27">
        <v>4.4000000000000004</v>
      </c>
      <c r="E42" s="27">
        <v>4.4000000000000004</v>
      </c>
      <c r="F42" s="28">
        <v>4.4000000000000004</v>
      </c>
      <c r="H42" s="27">
        <v>4.2</v>
      </c>
      <c r="I42" s="27">
        <v>4.2607860801892503</v>
      </c>
      <c r="J42" s="27">
        <v>4.2949619021938101</v>
      </c>
      <c r="K42" s="28">
        <v>4.3414202993609399</v>
      </c>
    </row>
    <row r="43" spans="2:11" ht="15" customHeight="1" x14ac:dyDescent="0.25">
      <c r="B43" s="102" t="s">
        <v>29</v>
      </c>
      <c r="C43" s="9">
        <v>1.8</v>
      </c>
      <c r="D43" s="9">
        <v>1.7</v>
      </c>
      <c r="E43" s="9">
        <v>1.7</v>
      </c>
      <c r="F43" s="10">
        <v>1.8</v>
      </c>
      <c r="H43" s="9">
        <v>1.7</v>
      </c>
      <c r="I43" s="9">
        <v>1.6452452332544201</v>
      </c>
      <c r="J43" s="9">
        <v>1.6525076918989601</v>
      </c>
      <c r="K43" s="10">
        <v>1.6695204862078299</v>
      </c>
    </row>
    <row r="44" spans="2:11" ht="15" customHeight="1" x14ac:dyDescent="0.25">
      <c r="B44" s="102" t="s">
        <v>495</v>
      </c>
      <c r="C44" s="9">
        <v>12</v>
      </c>
      <c r="D44" s="9">
        <v>9.6</v>
      </c>
      <c r="E44" s="9">
        <v>9.5</v>
      </c>
      <c r="F44" s="10">
        <v>9.5</v>
      </c>
      <c r="H44" s="9">
        <v>9.1</v>
      </c>
      <c r="I44" s="9">
        <v>9.2855537644077693</v>
      </c>
      <c r="J44" s="9">
        <v>9.2439329490386193</v>
      </c>
      <c r="K44" s="10">
        <v>9.1482871226478899</v>
      </c>
    </row>
    <row r="45" spans="2:11" ht="15" customHeight="1" x14ac:dyDescent="0.25">
      <c r="B45" s="24" t="s">
        <v>431</v>
      </c>
      <c r="C45" s="37">
        <v>62196</v>
      </c>
      <c r="D45" s="37">
        <v>133741</v>
      </c>
      <c r="E45" s="37">
        <v>224923</v>
      </c>
      <c r="F45" s="38">
        <v>326110</v>
      </c>
      <c r="H45" s="37">
        <v>114944</v>
      </c>
      <c r="I45" s="37">
        <v>238332.09692921399</v>
      </c>
      <c r="J45" s="37">
        <v>385070.33129641903</v>
      </c>
      <c r="K45" s="38">
        <v>555677.72037552996</v>
      </c>
    </row>
    <row r="46" spans="2:11" ht="8.25" customHeight="1" x14ac:dyDescent="0.25">
      <c r="K46" s="108"/>
    </row>
    <row r="47" spans="2:11" ht="5.85" customHeight="1" x14ac:dyDescent="0.25">
      <c r="B47" s="32"/>
      <c r="C47" s="32"/>
      <c r="D47" s="32"/>
      <c r="E47" s="32"/>
      <c r="F47" s="32"/>
      <c r="G47" s="32"/>
      <c r="H47" s="32"/>
      <c r="I47" s="32"/>
      <c r="J47" s="32"/>
      <c r="K47" s="133"/>
    </row>
    <row r="48" spans="2:11" ht="15" customHeight="1" x14ac:dyDescent="0.25">
      <c r="B48" s="24" t="s">
        <v>454</v>
      </c>
      <c r="C48" s="27">
        <v>5.8</v>
      </c>
      <c r="D48" s="27">
        <v>5.8</v>
      </c>
      <c r="E48" s="27">
        <v>5.8</v>
      </c>
      <c r="F48" s="28">
        <v>5.8</v>
      </c>
      <c r="H48" s="27">
        <v>5</v>
      </c>
      <c r="I48" s="27">
        <v>4.9561382731464603</v>
      </c>
      <c r="J48" s="27">
        <v>4.8456337936731204</v>
      </c>
      <c r="K48" s="28">
        <v>4.77523079199233</v>
      </c>
    </row>
    <row r="49" spans="2:11" ht="15" customHeight="1" x14ac:dyDescent="0.25">
      <c r="B49" s="24" t="s">
        <v>455</v>
      </c>
      <c r="C49" s="27">
        <v>17.5</v>
      </c>
      <c r="D49" s="27">
        <v>17.600000000000001</v>
      </c>
      <c r="E49" s="27">
        <v>17.5</v>
      </c>
      <c r="F49" s="28">
        <v>17.399999999999999</v>
      </c>
      <c r="H49" s="27">
        <v>16.899999999999999</v>
      </c>
      <c r="I49" s="27">
        <v>17.090405320395401</v>
      </c>
      <c r="J49" s="27">
        <v>17.250710041234601</v>
      </c>
      <c r="K49" s="28">
        <v>17.349827640620902</v>
      </c>
    </row>
    <row r="50" spans="2:11" ht="15" customHeight="1" x14ac:dyDescent="0.25">
      <c r="B50" s="24" t="s">
        <v>456</v>
      </c>
      <c r="C50" s="27">
        <v>12.6</v>
      </c>
      <c r="D50" s="27">
        <v>12.7</v>
      </c>
      <c r="E50" s="27">
        <v>12.7</v>
      </c>
      <c r="F50" s="28">
        <v>12.7</v>
      </c>
      <c r="H50" s="27">
        <v>12.5</v>
      </c>
      <c r="I50" s="27">
        <v>12.9549476251045</v>
      </c>
      <c r="J50" s="27">
        <v>13.414048705585699</v>
      </c>
      <c r="K50" s="28">
        <v>13.0282420773885</v>
      </c>
    </row>
    <row r="51" spans="2:11" ht="15" customHeight="1" x14ac:dyDescent="0.25">
      <c r="B51" s="120" t="s">
        <v>496</v>
      </c>
      <c r="C51" s="121">
        <v>752346</v>
      </c>
      <c r="D51" s="121">
        <v>1559607</v>
      </c>
      <c r="E51" s="121">
        <v>2463278</v>
      </c>
      <c r="F51" s="122">
        <v>3499664</v>
      </c>
      <c r="H51" s="121">
        <v>1263115</v>
      </c>
      <c r="I51" s="121">
        <v>2696038.51</v>
      </c>
      <c r="J51" s="121">
        <v>4351311.03</v>
      </c>
      <c r="K51" s="122">
        <v>6223552.3076258805</v>
      </c>
    </row>
    <row r="52" spans="2:11" ht="6.6" customHeight="1" x14ac:dyDescent="0.25">
      <c r="B52" s="32"/>
      <c r="C52" s="32"/>
      <c r="D52" s="32"/>
      <c r="E52" s="32"/>
      <c r="F52" s="32"/>
      <c r="G52" s="32"/>
      <c r="H52" s="32"/>
      <c r="I52" s="32"/>
      <c r="J52" s="32"/>
      <c r="K52" s="32"/>
    </row>
    <row r="53" spans="2:11" ht="15" customHeight="1" x14ac:dyDescent="0.25">
      <c r="B53" s="257" t="s">
        <v>193</v>
      </c>
      <c r="C53" s="256"/>
      <c r="D53" s="256"/>
      <c r="E53" s="256"/>
      <c r="F53" s="256"/>
      <c r="G53" s="256"/>
      <c r="H53" s="256"/>
      <c r="I53" s="256"/>
      <c r="J53" s="256"/>
    </row>
    <row r="54" spans="2:11" ht="103.35" customHeight="1" x14ac:dyDescent="0.25">
      <c r="B54" s="263" t="s">
        <v>497</v>
      </c>
      <c r="C54" s="256"/>
      <c r="D54" s="256"/>
      <c r="E54" s="256"/>
      <c r="F54" s="256"/>
      <c r="G54" s="256"/>
      <c r="H54" s="256"/>
      <c r="I54" s="256"/>
      <c r="J54" s="256"/>
      <c r="K54" s="256"/>
    </row>
    <row r="55" spans="2:11" ht="15" customHeight="1" x14ac:dyDescent="0.25"/>
    <row r="56" spans="2:11" ht="15" customHeight="1" x14ac:dyDescent="0.25"/>
    <row r="57" spans="2:11" ht="15" customHeight="1" x14ac:dyDescent="0.25"/>
    <row r="58" spans="2:11" ht="15" customHeight="1" x14ac:dyDescent="0.25"/>
    <row r="59" spans="2:11" ht="15" customHeight="1" x14ac:dyDescent="0.25"/>
    <row r="60" spans="2:11" ht="15" customHeight="1" x14ac:dyDescent="0.25"/>
    <row r="61" spans="2:11" ht="15" customHeight="1" x14ac:dyDescent="0.25"/>
    <row r="62" spans="2:11" ht="15" customHeight="1" x14ac:dyDescent="0.25"/>
    <row r="63" spans="2:11" ht="15" customHeight="1" x14ac:dyDescent="0.25"/>
    <row r="64" spans="2:11" ht="15" customHeight="1" x14ac:dyDescent="0.25"/>
    <row r="65" ht="15" customHeight="1" x14ac:dyDescent="0.25"/>
    <row r="66" ht="15" customHeight="1" x14ac:dyDescent="0.25"/>
    <row r="67" ht="15" customHeight="1" x14ac:dyDescent="0.25"/>
    <row r="68" ht="15" customHeight="1" x14ac:dyDescent="0.25"/>
    <row r="69" ht="15" customHeight="1" x14ac:dyDescent="0.25"/>
    <row r="70" ht="15" customHeight="1" x14ac:dyDescent="0.25"/>
  </sheetData>
  <mergeCells count="8">
    <mergeCell ref="B53:J53"/>
    <mergeCell ref="B54:K54"/>
    <mergeCell ref="C4:F4"/>
    <mergeCell ref="H4:K4"/>
    <mergeCell ref="B24:K24"/>
    <mergeCell ref="B23:K23"/>
    <mergeCell ref="C28:F28"/>
    <mergeCell ref="H28:K28"/>
  </mergeCells>
  <pageMargins left="0.75" right="0.75" top="1" bottom="1" header="0.5" footer="0.5"/>
  <pageSetup paperSize="9"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B1:N109"/>
  <sheetViews>
    <sheetView showGridLines="0" showRuler="0" topLeftCell="A97" zoomScaleNormal="100" workbookViewId="0">
      <selection activeCell="B106" sqref="B106"/>
    </sheetView>
  </sheetViews>
  <sheetFormatPr baseColWidth="10" defaultColWidth="13.6640625" defaultRowHeight="13.2" x14ac:dyDescent="0.25"/>
  <cols>
    <col min="1" max="1" width="1.88671875" customWidth="1"/>
    <col min="2" max="2" width="46.6640625" customWidth="1"/>
    <col min="3" max="3" width="0.88671875" customWidth="1"/>
    <col min="4" max="8" width="9.88671875" customWidth="1"/>
    <col min="9" max="9" width="1.33203125" customWidth="1"/>
    <col min="10" max="14" width="10.109375" customWidth="1"/>
    <col min="15" max="15" width="1.6640625" customWidth="1"/>
  </cols>
  <sheetData>
    <row r="1" spans="2:14" ht="14.25" customHeight="1" x14ac:dyDescent="0.25">
      <c r="B1" s="2" t="s">
        <v>498</v>
      </c>
    </row>
    <row r="2" spans="2:14" ht="11.25" customHeight="1" x14ac:dyDescent="0.25">
      <c r="B2" s="2" t="s">
        <v>47</v>
      </c>
    </row>
    <row r="3" spans="2:14" ht="11.25" customHeight="1" x14ac:dyDescent="0.25">
      <c r="B3" s="4" t="s">
        <v>48</v>
      </c>
    </row>
    <row r="4" spans="2:14" ht="18.45" customHeight="1" x14ac:dyDescent="0.25">
      <c r="D4" s="258" t="s">
        <v>17</v>
      </c>
      <c r="E4" s="256"/>
      <c r="F4" s="256"/>
      <c r="G4" s="256"/>
      <c r="H4" s="256"/>
      <c r="J4" s="258" t="s">
        <v>18</v>
      </c>
      <c r="K4" s="256"/>
      <c r="L4" s="256"/>
      <c r="M4" s="256"/>
      <c r="N4" s="256"/>
    </row>
    <row r="5" spans="2:14" ht="4.2" customHeight="1" x14ac:dyDescent="0.25"/>
    <row r="6" spans="2:14" ht="16.649999999999999" customHeight="1" x14ac:dyDescent="0.25">
      <c r="D6" s="34" t="s">
        <v>49</v>
      </c>
      <c r="E6" s="34" t="s">
        <v>50</v>
      </c>
      <c r="F6" s="34" t="s">
        <v>51</v>
      </c>
      <c r="G6" s="35" t="s">
        <v>52</v>
      </c>
      <c r="H6" s="35" t="s">
        <v>53</v>
      </c>
      <c r="J6" s="34" t="s">
        <v>49</v>
      </c>
      <c r="K6" s="34" t="s">
        <v>50</v>
      </c>
      <c r="L6" s="34" t="s">
        <v>51</v>
      </c>
      <c r="M6" s="35" t="s">
        <v>52</v>
      </c>
      <c r="N6" s="35" t="s">
        <v>53</v>
      </c>
    </row>
    <row r="7" spans="2:14" ht="5.0999999999999996" customHeight="1" x14ac:dyDescent="0.25"/>
    <row r="8" spans="2:14" ht="5.0999999999999996" customHeight="1" x14ac:dyDescent="0.25">
      <c r="B8" s="32"/>
      <c r="C8" s="32"/>
      <c r="D8" s="32"/>
      <c r="E8" s="32"/>
      <c r="F8" s="32"/>
      <c r="G8" s="32"/>
      <c r="H8" s="32"/>
      <c r="I8" s="32"/>
      <c r="J8" s="32"/>
      <c r="K8" s="32"/>
      <c r="L8" s="32"/>
      <c r="M8" s="32"/>
      <c r="N8" s="32"/>
    </row>
    <row r="9" spans="2:14" ht="16.649999999999999" customHeight="1" x14ac:dyDescent="0.25">
      <c r="B9" s="36" t="s">
        <v>54</v>
      </c>
      <c r="D9" s="37">
        <v>971</v>
      </c>
      <c r="E9" s="37">
        <v>1027</v>
      </c>
      <c r="F9" s="37">
        <v>1041</v>
      </c>
      <c r="G9" s="38">
        <v>1037</v>
      </c>
      <c r="H9" s="38">
        <v>4075</v>
      </c>
      <c r="J9" s="37">
        <v>971</v>
      </c>
      <c r="K9" s="37">
        <v>1013.9239181</v>
      </c>
      <c r="L9" s="37">
        <v>894.81363820000001</v>
      </c>
      <c r="M9" s="38">
        <v>915.64974959999995</v>
      </c>
      <c r="N9" s="38">
        <v>3795.3188175</v>
      </c>
    </row>
    <row r="10" spans="2:14" ht="14.25" customHeight="1" x14ac:dyDescent="0.25">
      <c r="B10" s="24" t="s">
        <v>460</v>
      </c>
      <c r="D10" s="37">
        <v>799</v>
      </c>
      <c r="E10" s="37">
        <v>843</v>
      </c>
      <c r="F10" s="37">
        <v>848</v>
      </c>
      <c r="G10" s="38">
        <v>854</v>
      </c>
      <c r="H10" s="38">
        <v>3343</v>
      </c>
      <c r="J10" s="37">
        <v>790</v>
      </c>
      <c r="K10" s="37">
        <v>827.64964062000001</v>
      </c>
      <c r="L10" s="37">
        <v>727.08653953999999</v>
      </c>
      <c r="M10" s="38">
        <v>740.83342962999996</v>
      </c>
      <c r="N10" s="38">
        <v>3085.1102106600001</v>
      </c>
    </row>
    <row r="11" spans="2:14" ht="22.5" customHeight="1" x14ac:dyDescent="0.25">
      <c r="B11" s="102" t="s">
        <v>461</v>
      </c>
      <c r="D11" s="39">
        <v>673</v>
      </c>
      <c r="E11" s="39">
        <v>691</v>
      </c>
      <c r="F11" s="39">
        <v>709</v>
      </c>
      <c r="G11" s="40">
        <v>672</v>
      </c>
      <c r="H11" s="40">
        <v>2744</v>
      </c>
      <c r="J11" s="39">
        <v>645</v>
      </c>
      <c r="K11" s="39">
        <v>673.16407708999998</v>
      </c>
      <c r="L11" s="39">
        <v>591.15988634999997</v>
      </c>
      <c r="M11" s="40">
        <v>578.74239951000004</v>
      </c>
      <c r="N11" s="40">
        <v>2487.8775335800001</v>
      </c>
    </row>
    <row r="12" spans="2:14" ht="16.649999999999999" customHeight="1" x14ac:dyDescent="0.25">
      <c r="B12" s="11" t="s">
        <v>416</v>
      </c>
      <c r="D12" s="39">
        <v>399</v>
      </c>
      <c r="E12" s="39">
        <v>376</v>
      </c>
      <c r="F12" s="39">
        <v>393</v>
      </c>
      <c r="G12" s="40">
        <v>396</v>
      </c>
      <c r="H12" s="40">
        <v>1564</v>
      </c>
      <c r="J12" s="39">
        <v>390</v>
      </c>
      <c r="K12" s="39">
        <v>406.77887164999999</v>
      </c>
      <c r="L12" s="39">
        <v>379.56505241000002</v>
      </c>
      <c r="M12" s="40">
        <v>355.56370539</v>
      </c>
      <c r="N12" s="40">
        <v>1532.3273309799999</v>
      </c>
    </row>
    <row r="13" spans="2:14" ht="16.649999999999999" customHeight="1" x14ac:dyDescent="0.25">
      <c r="B13" s="102" t="s">
        <v>417</v>
      </c>
      <c r="D13" s="39">
        <v>126</v>
      </c>
      <c r="E13" s="39">
        <v>152</v>
      </c>
      <c r="F13" s="39">
        <v>139</v>
      </c>
      <c r="G13" s="40">
        <v>182</v>
      </c>
      <c r="H13" s="40">
        <v>599</v>
      </c>
      <c r="J13" s="39">
        <v>145</v>
      </c>
      <c r="K13" s="39">
        <v>154.48556353000001</v>
      </c>
      <c r="L13" s="39">
        <v>135.92665319</v>
      </c>
      <c r="M13" s="40">
        <v>162.09103012</v>
      </c>
      <c r="N13" s="40">
        <v>597.23267708000003</v>
      </c>
    </row>
    <row r="14" spans="2:14" ht="16.649999999999999" customHeight="1" x14ac:dyDescent="0.25">
      <c r="B14" s="24" t="s">
        <v>450</v>
      </c>
      <c r="D14" s="37">
        <v>172</v>
      </c>
      <c r="E14" s="37">
        <v>184</v>
      </c>
      <c r="F14" s="37">
        <v>193</v>
      </c>
      <c r="G14" s="38">
        <v>182</v>
      </c>
      <c r="H14" s="38">
        <v>732</v>
      </c>
      <c r="J14" s="37">
        <v>180</v>
      </c>
      <c r="K14" s="37">
        <v>185.39195905</v>
      </c>
      <c r="L14" s="37">
        <v>166.76727546999999</v>
      </c>
      <c r="M14" s="38">
        <v>173.81787649</v>
      </c>
      <c r="N14" s="38">
        <v>706.46935699999995</v>
      </c>
    </row>
    <row r="15" spans="2:14" ht="16.649999999999999" customHeight="1" x14ac:dyDescent="0.25">
      <c r="B15" s="102" t="s">
        <v>419</v>
      </c>
      <c r="D15" s="39">
        <v>92</v>
      </c>
      <c r="E15" s="39">
        <v>98</v>
      </c>
      <c r="F15" s="39">
        <v>109</v>
      </c>
      <c r="G15" s="40">
        <v>109</v>
      </c>
      <c r="H15" s="40">
        <v>408</v>
      </c>
      <c r="J15" s="39">
        <v>106</v>
      </c>
      <c r="K15" s="39">
        <v>112.655241617519</v>
      </c>
      <c r="L15" s="39">
        <v>98.551297065243006</v>
      </c>
      <c r="M15" s="40">
        <v>103.679177728989</v>
      </c>
      <c r="N15" s="40">
        <v>421.349765148438</v>
      </c>
    </row>
    <row r="16" spans="2:14" ht="16.649999999999999" customHeight="1" x14ac:dyDescent="0.25">
      <c r="B16" s="102" t="s">
        <v>451</v>
      </c>
      <c r="D16" s="39">
        <v>22</v>
      </c>
      <c r="E16" s="39">
        <v>23</v>
      </c>
      <c r="F16" s="39">
        <v>23</v>
      </c>
      <c r="G16" s="40">
        <v>16</v>
      </c>
      <c r="H16" s="40">
        <v>83</v>
      </c>
      <c r="J16" s="39">
        <v>21</v>
      </c>
      <c r="K16" s="39">
        <v>19.967261390000001</v>
      </c>
      <c r="L16" s="39">
        <v>20.44320085</v>
      </c>
      <c r="M16" s="40">
        <v>19.972438270000001</v>
      </c>
      <c r="N16" s="40">
        <v>81.459022610000005</v>
      </c>
    </row>
    <row r="17" spans="2:14" ht="16.649999999999999" customHeight="1" x14ac:dyDescent="0.25">
      <c r="B17" s="102" t="s">
        <v>420</v>
      </c>
      <c r="D17" s="39">
        <v>59</v>
      </c>
      <c r="E17" s="39">
        <v>63</v>
      </c>
      <c r="F17" s="39">
        <v>61</v>
      </c>
      <c r="G17" s="40">
        <v>58</v>
      </c>
      <c r="H17" s="40">
        <v>240</v>
      </c>
      <c r="J17" s="39">
        <v>53</v>
      </c>
      <c r="K17" s="39">
        <v>52.769456042480797</v>
      </c>
      <c r="L17" s="39">
        <v>47.772777554757099</v>
      </c>
      <c r="M17" s="40">
        <v>50.166260491010704</v>
      </c>
      <c r="N17" s="40">
        <v>203.660569241562</v>
      </c>
    </row>
    <row r="18" spans="2:14" ht="16.649999999999999" customHeight="1" x14ac:dyDescent="0.25">
      <c r="B18" s="2" t="s">
        <v>55</v>
      </c>
      <c r="D18" s="39">
        <v>12</v>
      </c>
      <c r="E18" s="39">
        <v>12</v>
      </c>
      <c r="F18" s="39">
        <v>12</v>
      </c>
      <c r="G18" s="40">
        <v>12</v>
      </c>
      <c r="H18" s="40">
        <v>48</v>
      </c>
      <c r="J18" s="39">
        <v>11</v>
      </c>
      <c r="K18" s="39">
        <v>10.855035900000001</v>
      </c>
      <c r="L18" s="39">
        <v>11.4750678</v>
      </c>
      <c r="M18" s="40">
        <v>9.9739628000000007</v>
      </c>
      <c r="N18" s="40">
        <v>43.051465499999999</v>
      </c>
    </row>
    <row r="19" spans="2:14" ht="16.649999999999999" customHeight="1" x14ac:dyDescent="0.25">
      <c r="B19" s="2" t="s">
        <v>56</v>
      </c>
      <c r="D19" s="39">
        <v>-739</v>
      </c>
      <c r="E19" s="39">
        <v>-793</v>
      </c>
      <c r="F19" s="39">
        <v>-773</v>
      </c>
      <c r="G19" s="40">
        <v>-835</v>
      </c>
      <c r="H19" s="40">
        <v>-3141</v>
      </c>
      <c r="J19" s="39">
        <v>-737</v>
      </c>
      <c r="K19" s="39">
        <v>-799.55717700000002</v>
      </c>
      <c r="L19" s="39">
        <v>-701.23110020000001</v>
      </c>
      <c r="M19" s="40">
        <v>-833.21955820000005</v>
      </c>
      <c r="N19" s="40">
        <v>-3070.6283079</v>
      </c>
    </row>
    <row r="20" spans="2:14" ht="16.649999999999999" customHeight="1" x14ac:dyDescent="0.25">
      <c r="B20" s="29" t="s">
        <v>57</v>
      </c>
      <c r="D20" s="39">
        <v>-307</v>
      </c>
      <c r="E20" s="39">
        <v>-342</v>
      </c>
      <c r="F20" s="39">
        <v>-333</v>
      </c>
      <c r="G20" s="40">
        <v>-367</v>
      </c>
      <c r="H20" s="40">
        <v>-1349</v>
      </c>
      <c r="J20" s="39">
        <v>-308</v>
      </c>
      <c r="K20" s="39">
        <v>-318.03280089999998</v>
      </c>
      <c r="L20" s="39">
        <v>-295.95285899999999</v>
      </c>
      <c r="M20" s="40">
        <v>-306.87686669999999</v>
      </c>
      <c r="N20" s="40">
        <v>-1228.9976784</v>
      </c>
    </row>
    <row r="21" spans="2:14" ht="16.649999999999999" customHeight="1" x14ac:dyDescent="0.25">
      <c r="B21" s="29" t="s">
        <v>58</v>
      </c>
      <c r="D21" s="39">
        <v>-88</v>
      </c>
      <c r="E21" s="39">
        <v>-88</v>
      </c>
      <c r="F21" s="39">
        <v>-86</v>
      </c>
      <c r="G21" s="40">
        <v>-89</v>
      </c>
      <c r="H21" s="40">
        <v>-352</v>
      </c>
      <c r="J21" s="39">
        <v>-84</v>
      </c>
      <c r="K21" s="39">
        <v>-90.424179800000005</v>
      </c>
      <c r="L21" s="39">
        <v>-73.126095300000003</v>
      </c>
      <c r="M21" s="40">
        <v>-156.53745520000001</v>
      </c>
      <c r="N21" s="40">
        <v>-404.51931639999998</v>
      </c>
    </row>
    <row r="22" spans="2:14" ht="16.649999999999999" customHeight="1" x14ac:dyDescent="0.25">
      <c r="B22" s="29" t="s">
        <v>59</v>
      </c>
      <c r="D22" s="39">
        <v>-344</v>
      </c>
      <c r="E22" s="39">
        <v>-363</v>
      </c>
      <c r="F22" s="39">
        <v>-354</v>
      </c>
      <c r="G22" s="40">
        <v>-379</v>
      </c>
      <c r="H22" s="40">
        <v>-1440</v>
      </c>
      <c r="J22" s="39">
        <v>-344</v>
      </c>
      <c r="K22" s="39">
        <v>-391.10019629999999</v>
      </c>
      <c r="L22" s="39">
        <v>-332.15214589999999</v>
      </c>
      <c r="M22" s="40">
        <v>-369.80523629999999</v>
      </c>
      <c r="N22" s="40">
        <v>-1437.1113131</v>
      </c>
    </row>
    <row r="23" spans="2:14" ht="16.649999999999999" customHeight="1" x14ac:dyDescent="0.25">
      <c r="B23" s="2" t="s">
        <v>60</v>
      </c>
      <c r="D23" s="39">
        <v>6</v>
      </c>
      <c r="E23" s="39">
        <v>12</v>
      </c>
      <c r="F23" s="39">
        <v>6</v>
      </c>
      <c r="G23" s="40">
        <v>7</v>
      </c>
      <c r="H23" s="40">
        <v>30</v>
      </c>
      <c r="J23" s="39">
        <v>7</v>
      </c>
      <c r="K23" s="39">
        <v>14.319453899999999</v>
      </c>
      <c r="L23" s="39">
        <v>28.5205907</v>
      </c>
      <c r="M23" s="40">
        <v>-159.4526554</v>
      </c>
      <c r="N23" s="40">
        <v>-109.8864263</v>
      </c>
    </row>
    <row r="24" spans="2:14" ht="16.649999999999999" customHeight="1" x14ac:dyDescent="0.25">
      <c r="B24" s="2" t="s">
        <v>61</v>
      </c>
      <c r="D24" s="39">
        <v>9</v>
      </c>
      <c r="E24" s="39">
        <v>26</v>
      </c>
      <c r="F24" s="39">
        <v>29</v>
      </c>
      <c r="G24" s="40">
        <v>67</v>
      </c>
      <c r="H24" s="40">
        <v>131</v>
      </c>
      <c r="J24" s="39">
        <v>12</v>
      </c>
      <c r="K24" s="39">
        <v>34.054349100000003</v>
      </c>
      <c r="L24" s="39">
        <v>40.7541662</v>
      </c>
      <c r="M24" s="40">
        <v>98.484616500000001</v>
      </c>
      <c r="N24" s="40">
        <v>184.9637022</v>
      </c>
    </row>
    <row r="25" spans="2:14" ht="16.649999999999999" customHeight="1" x14ac:dyDescent="0.25">
      <c r="B25" s="2" t="s">
        <v>463</v>
      </c>
      <c r="D25" s="39">
        <v>0</v>
      </c>
      <c r="E25" s="39">
        <v>-108</v>
      </c>
      <c r="F25" s="39">
        <v>0</v>
      </c>
      <c r="G25" s="40">
        <v>-242</v>
      </c>
      <c r="H25" s="40">
        <v>-350</v>
      </c>
      <c r="J25" s="39">
        <v>0</v>
      </c>
      <c r="K25" s="39">
        <v>-12.499999799999999</v>
      </c>
      <c r="L25" s="39">
        <v>0</v>
      </c>
      <c r="M25" s="40">
        <v>0</v>
      </c>
      <c r="N25" s="40">
        <v>-12.499999799999999</v>
      </c>
    </row>
    <row r="26" spans="2:14" ht="16.649999999999999" customHeight="1" x14ac:dyDescent="0.25">
      <c r="B26" s="36" t="s">
        <v>499</v>
      </c>
      <c r="D26" s="37">
        <v>258</v>
      </c>
      <c r="E26" s="37">
        <v>176</v>
      </c>
      <c r="F26" s="37">
        <v>314</v>
      </c>
      <c r="G26" s="38">
        <v>45</v>
      </c>
      <c r="H26" s="38">
        <v>793</v>
      </c>
      <c r="J26" s="37">
        <v>263</v>
      </c>
      <c r="K26" s="37">
        <v>261.09558040000002</v>
      </c>
      <c r="L26" s="37">
        <v>274.33236290000002</v>
      </c>
      <c r="M26" s="38">
        <v>31.436115000000001</v>
      </c>
      <c r="N26" s="38">
        <v>830.31925109999997</v>
      </c>
    </row>
    <row r="27" spans="2:14" ht="16.649999999999999" customHeight="1" x14ac:dyDescent="0.25">
      <c r="B27" s="46" t="s">
        <v>65</v>
      </c>
      <c r="D27" s="47">
        <v>0.26600000000000001</v>
      </c>
      <c r="E27" s="47">
        <v>0.17100000000000001</v>
      </c>
      <c r="F27" s="47">
        <v>0.30199999999999999</v>
      </c>
      <c r="G27" s="48">
        <v>4.3999999999999997E-2</v>
      </c>
      <c r="H27" s="48">
        <v>0.19500000000000001</v>
      </c>
      <c r="J27" s="47">
        <v>0.27100000000000002</v>
      </c>
      <c r="K27" s="47">
        <v>0.25751003180718801</v>
      </c>
      <c r="L27" s="47">
        <v>0.30658044445080801</v>
      </c>
      <c r="M27" s="48">
        <v>3.4332030357385898E-2</v>
      </c>
      <c r="N27" s="48">
        <v>0.218774572315623</v>
      </c>
    </row>
    <row r="28" spans="2:14" ht="16.649999999999999" customHeight="1" x14ac:dyDescent="0.25">
      <c r="B28" s="36" t="s">
        <v>377</v>
      </c>
      <c r="D28" s="37">
        <v>53</v>
      </c>
      <c r="E28" s="37">
        <v>111</v>
      </c>
      <c r="F28" s="37">
        <v>133</v>
      </c>
      <c r="G28" s="38">
        <v>371</v>
      </c>
      <c r="H28" s="38">
        <v>668</v>
      </c>
      <c r="J28" s="37">
        <v>78</v>
      </c>
      <c r="K28" s="37">
        <v>106.03252430000001</v>
      </c>
      <c r="L28" s="37">
        <v>142.83631199999999</v>
      </c>
      <c r="M28" s="38">
        <v>252.66741289999999</v>
      </c>
      <c r="N28" s="38">
        <v>579.79422769999996</v>
      </c>
    </row>
    <row r="29" spans="2:14" ht="16.649999999999999" customHeight="1" x14ac:dyDescent="0.25">
      <c r="B29" s="29" t="s">
        <v>111</v>
      </c>
      <c r="D29" s="39">
        <v>0</v>
      </c>
      <c r="E29" s="39">
        <v>0</v>
      </c>
      <c r="F29" s="39">
        <v>0</v>
      </c>
      <c r="G29" s="40">
        <v>135</v>
      </c>
      <c r="H29" s="40">
        <v>135</v>
      </c>
      <c r="J29" s="39">
        <v>18</v>
      </c>
      <c r="K29" s="39">
        <v>0.65833430000000004</v>
      </c>
      <c r="L29" s="39">
        <v>18.429659999999998</v>
      </c>
      <c r="M29" s="40">
        <v>0.98064130000000205</v>
      </c>
      <c r="N29" s="40">
        <v>37.9906492</v>
      </c>
    </row>
    <row r="30" spans="2:14" ht="16.649999999999999" customHeight="1" x14ac:dyDescent="0.25">
      <c r="B30" s="36" t="s">
        <v>378</v>
      </c>
      <c r="D30" s="37">
        <v>205</v>
      </c>
      <c r="E30" s="37">
        <v>64</v>
      </c>
      <c r="F30" s="37">
        <v>181</v>
      </c>
      <c r="G30" s="38">
        <v>-326</v>
      </c>
      <c r="H30" s="38">
        <v>125</v>
      </c>
      <c r="J30" s="37">
        <v>185</v>
      </c>
      <c r="K30" s="37">
        <v>155.06305610000001</v>
      </c>
      <c r="L30" s="37">
        <v>131.4960509</v>
      </c>
      <c r="M30" s="38">
        <v>-221.23129789999999</v>
      </c>
      <c r="N30" s="38">
        <v>250.52502340000001</v>
      </c>
    </row>
    <row r="31" spans="2:14" ht="6.6" customHeight="1" x14ac:dyDescent="0.25"/>
    <row r="32" spans="2:14" ht="4.5" customHeight="1" x14ac:dyDescent="0.3">
      <c r="B32" s="145"/>
      <c r="C32" s="32"/>
      <c r="D32" s="32"/>
      <c r="E32" s="32"/>
      <c r="F32" s="32"/>
      <c r="G32" s="32"/>
      <c r="H32" s="32"/>
      <c r="I32" s="32"/>
      <c r="J32" s="32"/>
      <c r="K32" s="32"/>
      <c r="L32" s="32"/>
      <c r="M32" s="32"/>
      <c r="N32" s="32"/>
    </row>
    <row r="33" spans="2:14" ht="14.25" customHeight="1" x14ac:dyDescent="0.25">
      <c r="B33" s="4" t="s">
        <v>78</v>
      </c>
      <c r="C33" s="56"/>
      <c r="D33" s="56"/>
      <c r="E33" s="56"/>
      <c r="F33" s="56"/>
      <c r="G33" s="56"/>
      <c r="H33" s="56"/>
      <c r="I33" s="56"/>
      <c r="J33" s="56"/>
      <c r="K33" s="56"/>
      <c r="L33" s="56"/>
      <c r="M33" s="56"/>
      <c r="N33" s="56"/>
    </row>
    <row r="34" spans="2:14" ht="13.5" customHeight="1" x14ac:dyDescent="0.25">
      <c r="B34" s="279" t="s">
        <v>452</v>
      </c>
      <c r="C34" s="256"/>
      <c r="D34" s="256"/>
      <c r="E34" s="256"/>
      <c r="F34" s="256"/>
      <c r="G34" s="256"/>
      <c r="H34" s="256"/>
      <c r="I34" s="256"/>
      <c r="J34" s="256"/>
      <c r="K34" s="256"/>
      <c r="L34" s="256"/>
      <c r="M34" s="256"/>
      <c r="N34" s="256"/>
    </row>
    <row r="35" spans="2:14" ht="15" customHeight="1" x14ac:dyDescent="0.25"/>
    <row r="36" spans="2:14" ht="12.75" customHeight="1" x14ac:dyDescent="0.25">
      <c r="B36" s="2" t="s">
        <v>498</v>
      </c>
    </row>
    <row r="37" spans="2:14" ht="12.75" customHeight="1" x14ac:dyDescent="0.25">
      <c r="B37" s="2" t="s">
        <v>467</v>
      </c>
      <c r="D37" s="258" t="s">
        <v>17</v>
      </c>
      <c r="E37" s="256"/>
      <c r="F37" s="256"/>
      <c r="G37" s="256"/>
      <c r="H37" s="256"/>
      <c r="J37" s="258" t="s">
        <v>18</v>
      </c>
      <c r="K37" s="256"/>
      <c r="L37" s="256"/>
      <c r="M37" s="256"/>
      <c r="N37" s="256"/>
    </row>
    <row r="38" spans="2:14" ht="12.75" customHeight="1" x14ac:dyDescent="0.25">
      <c r="B38" s="4" t="s">
        <v>48</v>
      </c>
    </row>
    <row r="39" spans="2:14" ht="19.2" customHeight="1" x14ac:dyDescent="0.25">
      <c r="D39" s="5" t="s">
        <v>49</v>
      </c>
      <c r="E39" s="5" t="s">
        <v>50</v>
      </c>
      <c r="F39" s="5" t="s">
        <v>51</v>
      </c>
      <c r="G39" s="6" t="s">
        <v>52</v>
      </c>
      <c r="H39" s="6" t="s">
        <v>53</v>
      </c>
      <c r="J39" s="5" t="s">
        <v>49</v>
      </c>
      <c r="K39" s="5" t="s">
        <v>50</v>
      </c>
      <c r="L39" s="5" t="s">
        <v>51</v>
      </c>
      <c r="M39" s="6" t="s">
        <v>52</v>
      </c>
      <c r="N39" s="6" t="s">
        <v>53</v>
      </c>
    </row>
    <row r="40" spans="2:14" ht="5.85" customHeight="1" x14ac:dyDescent="0.25"/>
    <row r="41" spans="2:14" ht="6.6" customHeight="1" x14ac:dyDescent="0.25">
      <c r="B41" s="32"/>
      <c r="C41" s="32"/>
      <c r="D41" s="32"/>
      <c r="E41" s="32"/>
      <c r="F41" s="32"/>
      <c r="G41" s="32"/>
      <c r="H41" s="32"/>
      <c r="J41" s="32"/>
      <c r="K41" s="32"/>
      <c r="L41" s="32"/>
      <c r="M41" s="32"/>
      <c r="N41" s="32"/>
    </row>
    <row r="42" spans="2:14" ht="15" customHeight="1" x14ac:dyDescent="0.25">
      <c r="B42" s="24" t="s">
        <v>54</v>
      </c>
      <c r="D42" s="37">
        <v>971</v>
      </c>
      <c r="E42" s="37">
        <v>1027</v>
      </c>
      <c r="F42" s="37">
        <v>1041</v>
      </c>
      <c r="G42" s="38">
        <v>1037</v>
      </c>
      <c r="H42" s="38">
        <v>4075</v>
      </c>
      <c r="J42" s="37">
        <v>971</v>
      </c>
      <c r="K42" s="37">
        <v>1013.9239181</v>
      </c>
      <c r="L42" s="37">
        <v>894.81363820000001</v>
      </c>
      <c r="M42" s="38">
        <v>915.64974959999995</v>
      </c>
      <c r="N42" s="38">
        <v>3795.3188175</v>
      </c>
    </row>
    <row r="43" spans="2:14" ht="15" customHeight="1" x14ac:dyDescent="0.25">
      <c r="B43" s="102" t="s">
        <v>500</v>
      </c>
      <c r="D43" s="39">
        <v>351</v>
      </c>
      <c r="E43" s="39">
        <v>370</v>
      </c>
      <c r="F43" s="39">
        <v>383</v>
      </c>
      <c r="G43" s="40">
        <v>363</v>
      </c>
      <c r="H43" s="40">
        <v>1468</v>
      </c>
      <c r="J43" s="39">
        <v>359</v>
      </c>
      <c r="K43" s="39">
        <v>351.6275129</v>
      </c>
      <c r="L43" s="39">
        <v>349.77894909999998</v>
      </c>
      <c r="M43" s="40">
        <v>348.77128379999999</v>
      </c>
      <c r="N43" s="40">
        <v>1409.5535172</v>
      </c>
    </row>
    <row r="44" spans="2:14" ht="15" customHeight="1" x14ac:dyDescent="0.25">
      <c r="B44" s="102" t="s">
        <v>501</v>
      </c>
      <c r="D44" s="39">
        <v>277</v>
      </c>
      <c r="E44" s="39">
        <v>297</v>
      </c>
      <c r="F44" s="39">
        <v>293</v>
      </c>
      <c r="G44" s="40">
        <v>308</v>
      </c>
      <c r="H44" s="40">
        <v>1175</v>
      </c>
      <c r="J44" s="39">
        <v>296</v>
      </c>
      <c r="K44" s="39">
        <v>315.60809089999998</v>
      </c>
      <c r="L44" s="39">
        <v>300.41512970000002</v>
      </c>
      <c r="M44" s="40">
        <v>332.01297290000002</v>
      </c>
      <c r="N44" s="40">
        <v>1243.5531771000001</v>
      </c>
    </row>
    <row r="45" spans="2:14" ht="15" customHeight="1" x14ac:dyDescent="0.25">
      <c r="B45" s="102" t="s">
        <v>502</v>
      </c>
      <c r="D45" s="39">
        <v>209</v>
      </c>
      <c r="E45" s="39">
        <v>217</v>
      </c>
      <c r="F45" s="39">
        <v>220</v>
      </c>
      <c r="G45" s="40">
        <v>228</v>
      </c>
      <c r="H45" s="40">
        <v>874</v>
      </c>
      <c r="J45" s="39">
        <v>189</v>
      </c>
      <c r="K45" s="39">
        <v>159.26001170000001</v>
      </c>
      <c r="L45" s="39">
        <v>134.74754479999999</v>
      </c>
      <c r="M45" s="40">
        <v>98.611424699999901</v>
      </c>
      <c r="N45" s="40">
        <v>581.18317249999996</v>
      </c>
    </row>
    <row r="46" spans="2:14" ht="15" customHeight="1" x14ac:dyDescent="0.25">
      <c r="B46" s="102" t="s">
        <v>503</v>
      </c>
      <c r="D46" s="39">
        <v>126</v>
      </c>
      <c r="E46" s="39">
        <v>138</v>
      </c>
      <c r="F46" s="39">
        <v>142</v>
      </c>
      <c r="G46" s="40">
        <v>135</v>
      </c>
      <c r="H46" s="40">
        <v>542</v>
      </c>
      <c r="J46" s="39">
        <v>126</v>
      </c>
      <c r="K46" s="39">
        <v>126.2081462</v>
      </c>
      <c r="L46" s="39">
        <v>115.38050920000001</v>
      </c>
      <c r="M46" s="40">
        <v>116.2135466</v>
      </c>
      <c r="N46" s="40">
        <v>483.62021449999997</v>
      </c>
    </row>
    <row r="47" spans="2:14" ht="15" customHeight="1" x14ac:dyDescent="0.25">
      <c r="B47" s="102" t="s">
        <v>504</v>
      </c>
      <c r="D47" s="39">
        <v>8</v>
      </c>
      <c r="E47" s="39">
        <v>5</v>
      </c>
      <c r="F47" s="39">
        <v>3</v>
      </c>
      <c r="G47" s="40">
        <v>2</v>
      </c>
      <c r="H47" s="40">
        <v>18</v>
      </c>
      <c r="J47" s="39">
        <v>2</v>
      </c>
      <c r="K47" s="39">
        <v>61.752831800000003</v>
      </c>
      <c r="L47" s="39">
        <v>-5.1919733999999904</v>
      </c>
      <c r="M47" s="40">
        <v>20.482287100000001</v>
      </c>
      <c r="N47" s="40">
        <v>78.949835300000004</v>
      </c>
    </row>
    <row r="48" spans="2:14" ht="15" customHeight="1" x14ac:dyDescent="0.25">
      <c r="B48" s="102" t="s">
        <v>472</v>
      </c>
      <c r="D48" s="41">
        <v>-0.49</v>
      </c>
      <c r="E48" s="41">
        <v>-0.33</v>
      </c>
      <c r="F48" s="41">
        <v>-0.41</v>
      </c>
      <c r="G48" s="103">
        <v>-0.46</v>
      </c>
      <c r="H48" s="40">
        <v>-2</v>
      </c>
      <c r="J48" s="41">
        <v>-0.3</v>
      </c>
      <c r="K48" s="39">
        <v>-0.53267540000000901</v>
      </c>
      <c r="L48" s="41">
        <v>-0.31652119999998701</v>
      </c>
      <c r="M48" s="103">
        <v>-0.441765499999967</v>
      </c>
      <c r="N48" s="103">
        <v>-1.5410990999999801</v>
      </c>
    </row>
    <row r="49" spans="2:14" ht="6.6" customHeight="1" x14ac:dyDescent="0.25">
      <c r="M49" s="146"/>
    </row>
    <row r="50" spans="2:14" ht="6.6" customHeight="1" x14ac:dyDescent="0.25">
      <c r="B50" s="32"/>
      <c r="C50" s="32"/>
      <c r="D50" s="32"/>
      <c r="E50" s="32"/>
      <c r="F50" s="32"/>
      <c r="G50" s="32"/>
      <c r="H50" s="32"/>
      <c r="J50" s="32"/>
      <c r="K50" s="32"/>
      <c r="L50" s="32"/>
      <c r="M50" s="147"/>
      <c r="N50" s="32"/>
    </row>
    <row r="51" spans="2:14" ht="15" customHeight="1" x14ac:dyDescent="0.25">
      <c r="B51" s="24" t="s">
        <v>473</v>
      </c>
      <c r="D51" s="37">
        <v>845</v>
      </c>
      <c r="E51" s="37">
        <v>875</v>
      </c>
      <c r="F51" s="37">
        <v>902</v>
      </c>
      <c r="G51" s="38">
        <v>854</v>
      </c>
      <c r="H51" s="38">
        <v>3476</v>
      </c>
      <c r="J51" s="37">
        <v>826</v>
      </c>
      <c r="K51" s="37">
        <v>859.43835457</v>
      </c>
      <c r="L51" s="37">
        <v>754</v>
      </c>
      <c r="M51" s="38">
        <v>758.88698508000004</v>
      </c>
      <c r="N51" s="38">
        <v>3198.0861404100001</v>
      </c>
    </row>
    <row r="52" spans="2:14" ht="15" customHeight="1" x14ac:dyDescent="0.25">
      <c r="B52" s="102" t="s">
        <v>500</v>
      </c>
      <c r="D52" s="39">
        <v>319</v>
      </c>
      <c r="E52" s="39">
        <v>334</v>
      </c>
      <c r="F52" s="39">
        <v>353</v>
      </c>
      <c r="G52" s="40">
        <v>328</v>
      </c>
      <c r="H52" s="40">
        <v>1334</v>
      </c>
      <c r="J52" s="39">
        <v>324</v>
      </c>
      <c r="K52" s="39">
        <v>315.05355786000001</v>
      </c>
      <c r="L52" s="39">
        <v>312</v>
      </c>
      <c r="M52" s="40">
        <v>312.66997779000002</v>
      </c>
      <c r="N52" s="40">
        <v>1263.7311033399999</v>
      </c>
    </row>
    <row r="53" spans="2:14" ht="15" customHeight="1" x14ac:dyDescent="0.25">
      <c r="B53" s="102" t="s">
        <v>501</v>
      </c>
      <c r="D53" s="39">
        <v>221</v>
      </c>
      <c r="E53" s="39">
        <v>228</v>
      </c>
      <c r="F53" s="39">
        <v>231</v>
      </c>
      <c r="G53" s="40">
        <v>209</v>
      </c>
      <c r="H53" s="40">
        <v>889</v>
      </c>
      <c r="J53" s="39">
        <v>222</v>
      </c>
      <c r="K53" s="39">
        <v>234.10995555</v>
      </c>
      <c r="L53" s="39">
        <v>234</v>
      </c>
      <c r="M53" s="40">
        <v>227.86854683000001</v>
      </c>
      <c r="N53" s="40">
        <v>917.93760645999998</v>
      </c>
    </row>
    <row r="54" spans="2:14" ht="15" customHeight="1" x14ac:dyDescent="0.25">
      <c r="B54" s="102" t="s">
        <v>502</v>
      </c>
      <c r="D54" s="39">
        <v>191</v>
      </c>
      <c r="E54" s="39">
        <v>197</v>
      </c>
      <c r="F54" s="39">
        <v>201</v>
      </c>
      <c r="G54" s="40">
        <v>204</v>
      </c>
      <c r="H54" s="40">
        <v>794</v>
      </c>
      <c r="J54" s="39">
        <v>172</v>
      </c>
      <c r="K54" s="39">
        <v>143.40351791000001</v>
      </c>
      <c r="L54" s="39">
        <v>85</v>
      </c>
      <c r="M54" s="40">
        <v>120.50636068999999</v>
      </c>
      <c r="N54" s="40">
        <v>520.96958305999999</v>
      </c>
    </row>
    <row r="55" spans="2:14" ht="15" customHeight="1" x14ac:dyDescent="0.25">
      <c r="B55" s="102" t="s">
        <v>503</v>
      </c>
      <c r="D55" s="39">
        <v>106</v>
      </c>
      <c r="E55" s="39">
        <v>111</v>
      </c>
      <c r="F55" s="39">
        <v>115</v>
      </c>
      <c r="G55" s="40">
        <v>112</v>
      </c>
      <c r="H55" s="40">
        <v>444</v>
      </c>
      <c r="J55" s="39">
        <v>106</v>
      </c>
      <c r="K55" s="39">
        <v>106.60218487</v>
      </c>
      <c r="L55" s="39">
        <v>103.42115879000001</v>
      </c>
      <c r="M55" s="40">
        <v>103.42115879000001</v>
      </c>
      <c r="N55" s="40">
        <v>419.084069</v>
      </c>
    </row>
    <row r="56" spans="2:14" ht="15" customHeight="1" x14ac:dyDescent="0.25">
      <c r="B56" s="102" t="s">
        <v>504</v>
      </c>
      <c r="D56" s="39">
        <v>8</v>
      </c>
      <c r="E56" s="39">
        <v>4</v>
      </c>
      <c r="F56" s="39">
        <v>3</v>
      </c>
      <c r="G56" s="40">
        <v>2</v>
      </c>
      <c r="H56" s="40">
        <v>18</v>
      </c>
      <c r="J56" s="39">
        <v>2</v>
      </c>
      <c r="K56" s="39">
        <v>60.987537000000003</v>
      </c>
      <c r="L56" s="39">
        <v>20</v>
      </c>
      <c r="M56" s="40">
        <v>-5.2622958799999999</v>
      </c>
      <c r="N56" s="40">
        <v>77.904881709999998</v>
      </c>
    </row>
    <row r="57" spans="2:14" ht="15" customHeight="1" x14ac:dyDescent="0.25">
      <c r="B57" s="102" t="s">
        <v>472</v>
      </c>
      <c r="D57" s="41">
        <v>-0.49</v>
      </c>
      <c r="E57" s="41">
        <v>-0.33</v>
      </c>
      <c r="F57" s="41">
        <v>-0.44</v>
      </c>
      <c r="G57" s="103">
        <v>-0.43</v>
      </c>
      <c r="H57" s="40">
        <v>-2</v>
      </c>
      <c r="J57" s="41">
        <v>-0.2</v>
      </c>
      <c r="K57" s="39">
        <v>-0.71839861999993104</v>
      </c>
      <c r="L57" s="41">
        <v>-0.31676314000009098</v>
      </c>
      <c r="M57" s="103">
        <v>-0.31676314000009098</v>
      </c>
      <c r="N57" s="103">
        <v>-1.5411031600004901</v>
      </c>
    </row>
    <row r="58" spans="2:14" ht="6.6" customHeight="1" x14ac:dyDescent="0.25">
      <c r="M58" s="146"/>
    </row>
    <row r="59" spans="2:14" ht="6.6" customHeight="1" x14ac:dyDescent="0.25">
      <c r="B59" s="32"/>
      <c r="C59" s="32"/>
      <c r="D59" s="32"/>
      <c r="E59" s="32"/>
      <c r="F59" s="32"/>
      <c r="G59" s="32"/>
      <c r="H59" s="32"/>
      <c r="J59" s="32"/>
      <c r="K59" s="32"/>
      <c r="L59" s="32"/>
      <c r="M59" s="147"/>
      <c r="N59" s="32"/>
    </row>
    <row r="60" spans="2:14" ht="15" customHeight="1" x14ac:dyDescent="0.25">
      <c r="B60" s="24" t="s">
        <v>239</v>
      </c>
      <c r="D60" s="37">
        <v>258</v>
      </c>
      <c r="E60" s="37">
        <v>176</v>
      </c>
      <c r="F60" s="37">
        <v>314</v>
      </c>
      <c r="G60" s="38">
        <v>45</v>
      </c>
      <c r="H60" s="38">
        <v>793</v>
      </c>
      <c r="J60" s="37">
        <v>263</v>
      </c>
      <c r="K60" s="37">
        <v>261.09558040000002</v>
      </c>
      <c r="L60" s="37">
        <v>274.33236290000002</v>
      </c>
      <c r="M60" s="38">
        <v>31.436115000000001</v>
      </c>
      <c r="N60" s="38">
        <v>830.31925109999997</v>
      </c>
    </row>
    <row r="61" spans="2:14" ht="15" customHeight="1" x14ac:dyDescent="0.25">
      <c r="B61" s="102" t="s">
        <v>500</v>
      </c>
      <c r="D61" s="39">
        <v>124</v>
      </c>
      <c r="E61" s="39">
        <v>128</v>
      </c>
      <c r="F61" s="39">
        <v>157</v>
      </c>
      <c r="G61" s="40">
        <v>148</v>
      </c>
      <c r="H61" s="40">
        <v>556</v>
      </c>
      <c r="J61" s="39">
        <v>131</v>
      </c>
      <c r="K61" s="39">
        <v>131.25637839999999</v>
      </c>
      <c r="L61" s="39">
        <v>137.14710740000001</v>
      </c>
      <c r="M61" s="40">
        <v>157.9216457</v>
      </c>
      <c r="N61" s="40">
        <v>557.70863970000005</v>
      </c>
    </row>
    <row r="62" spans="2:14" ht="15" customHeight="1" x14ac:dyDescent="0.25">
      <c r="B62" s="102" t="s">
        <v>505</v>
      </c>
      <c r="D62" s="39">
        <v>41</v>
      </c>
      <c r="E62" s="39">
        <v>55</v>
      </c>
      <c r="F62" s="39">
        <v>40</v>
      </c>
      <c r="G62" s="40">
        <v>13</v>
      </c>
      <c r="H62" s="40">
        <v>150</v>
      </c>
      <c r="J62" s="39">
        <v>22</v>
      </c>
      <c r="K62" s="39">
        <v>24.395258299999998</v>
      </c>
      <c r="L62" s="39">
        <v>53.351402399999998</v>
      </c>
      <c r="M62" s="40">
        <v>-247.36041259999999</v>
      </c>
      <c r="N62" s="40">
        <v>-147.34848020000001</v>
      </c>
    </row>
    <row r="63" spans="2:14" ht="15" customHeight="1" x14ac:dyDescent="0.25">
      <c r="B63" s="102" t="s">
        <v>502</v>
      </c>
      <c r="D63" s="39">
        <v>57</v>
      </c>
      <c r="E63" s="39">
        <v>64</v>
      </c>
      <c r="F63" s="39">
        <v>69</v>
      </c>
      <c r="G63" s="40">
        <v>94</v>
      </c>
      <c r="H63" s="40">
        <v>283</v>
      </c>
      <c r="J63" s="39">
        <v>72</v>
      </c>
      <c r="K63" s="39">
        <v>59.257003400000002</v>
      </c>
      <c r="L63" s="39">
        <v>44.555812600000003</v>
      </c>
      <c r="M63" s="40">
        <v>29.093267699999998</v>
      </c>
      <c r="N63" s="40">
        <v>205.30549619999999</v>
      </c>
    </row>
    <row r="64" spans="2:14" ht="15" customHeight="1" x14ac:dyDescent="0.25">
      <c r="B64" s="102" t="s">
        <v>503</v>
      </c>
      <c r="D64" s="39">
        <v>36</v>
      </c>
      <c r="E64" s="39">
        <v>36</v>
      </c>
      <c r="F64" s="39">
        <v>41</v>
      </c>
      <c r="G64" s="40">
        <v>30</v>
      </c>
      <c r="H64" s="40">
        <v>143</v>
      </c>
      <c r="J64" s="39">
        <v>38</v>
      </c>
      <c r="K64" s="39">
        <v>36.943708999999998</v>
      </c>
      <c r="L64" s="39">
        <v>40.529745599999998</v>
      </c>
      <c r="M64" s="40">
        <v>77.899687599999993</v>
      </c>
      <c r="N64" s="40">
        <v>193.30818149999999</v>
      </c>
    </row>
    <row r="65" spans="2:14" ht="15" customHeight="1" x14ac:dyDescent="0.25">
      <c r="B65" s="102" t="s">
        <v>504</v>
      </c>
      <c r="D65" s="39">
        <v>1</v>
      </c>
      <c r="E65" s="41">
        <v>-0.3</v>
      </c>
      <c r="F65" s="41">
        <v>0</v>
      </c>
      <c r="G65" s="40">
        <v>2</v>
      </c>
      <c r="H65" s="40">
        <v>3</v>
      </c>
      <c r="J65" s="39">
        <v>1</v>
      </c>
      <c r="K65" s="39">
        <v>10.1279906</v>
      </c>
      <c r="L65" s="39">
        <v>-1.6775992</v>
      </c>
      <c r="M65" s="40">
        <v>9.7362863999999991</v>
      </c>
      <c r="N65" s="40">
        <v>18.742521499999999</v>
      </c>
    </row>
    <row r="66" spans="2:14" ht="15" customHeight="1" x14ac:dyDescent="0.25">
      <c r="B66" s="102" t="s">
        <v>506</v>
      </c>
      <c r="D66" s="39">
        <v>0</v>
      </c>
      <c r="E66" s="39">
        <v>-108</v>
      </c>
      <c r="F66" s="39">
        <v>7</v>
      </c>
      <c r="G66" s="40">
        <v>-242</v>
      </c>
      <c r="H66" s="40">
        <v>-343</v>
      </c>
      <c r="J66" s="39">
        <v>-1</v>
      </c>
      <c r="K66" s="39">
        <v>-0.88475929999996705</v>
      </c>
      <c r="L66" s="41">
        <v>0.42589410000001199</v>
      </c>
      <c r="M66" s="103">
        <v>4.1456401999999999</v>
      </c>
      <c r="N66" s="103">
        <v>2.60289239999998</v>
      </c>
    </row>
    <row r="67" spans="2:14" ht="6.6" customHeight="1" x14ac:dyDescent="0.25">
      <c r="M67" s="146"/>
    </row>
    <row r="68" spans="2:14" ht="6.6" customHeight="1" x14ac:dyDescent="0.25">
      <c r="B68" s="32"/>
      <c r="C68" s="32"/>
      <c r="D68" s="32"/>
      <c r="E68" s="32"/>
      <c r="F68" s="32"/>
      <c r="G68" s="32"/>
      <c r="H68" s="32"/>
      <c r="J68" s="32"/>
      <c r="K68" s="32"/>
      <c r="L68" s="32"/>
      <c r="M68" s="147"/>
      <c r="N68" s="32"/>
    </row>
    <row r="69" spans="2:14" ht="15" customHeight="1" x14ac:dyDescent="0.25">
      <c r="B69" s="24" t="s">
        <v>377</v>
      </c>
      <c r="D69" s="37">
        <v>53</v>
      </c>
      <c r="E69" s="37">
        <v>111</v>
      </c>
      <c r="F69" s="37">
        <v>133</v>
      </c>
      <c r="G69" s="38">
        <v>371</v>
      </c>
      <c r="H69" s="38">
        <v>668</v>
      </c>
      <c r="J69" s="37">
        <v>78</v>
      </c>
      <c r="K69" s="37">
        <v>106.03252430000001</v>
      </c>
      <c r="L69" s="37">
        <v>142.83631199999999</v>
      </c>
      <c r="M69" s="38">
        <v>252.66741289999999</v>
      </c>
      <c r="N69" s="38">
        <v>579.79422769999996</v>
      </c>
    </row>
    <row r="70" spans="2:14" ht="15" customHeight="1" x14ac:dyDescent="0.25">
      <c r="B70" s="102" t="s">
        <v>500</v>
      </c>
      <c r="D70" s="39">
        <v>23</v>
      </c>
      <c r="E70" s="39">
        <v>44</v>
      </c>
      <c r="F70" s="39">
        <v>52</v>
      </c>
      <c r="G70" s="40">
        <v>74</v>
      </c>
      <c r="H70" s="40">
        <v>192</v>
      </c>
      <c r="J70" s="39">
        <v>37</v>
      </c>
      <c r="K70" s="39">
        <v>43.167675799999998</v>
      </c>
      <c r="L70" s="39">
        <v>71.103876999999997</v>
      </c>
      <c r="M70" s="40">
        <v>158.3383943</v>
      </c>
      <c r="N70" s="40">
        <v>309.13016649999997</v>
      </c>
    </row>
    <row r="71" spans="2:14" ht="15" customHeight="1" x14ac:dyDescent="0.25">
      <c r="B71" s="102" t="s">
        <v>501</v>
      </c>
      <c r="D71" s="39">
        <v>13</v>
      </c>
      <c r="E71" s="39">
        <v>33</v>
      </c>
      <c r="F71" s="39">
        <v>43</v>
      </c>
      <c r="G71" s="40">
        <v>208</v>
      </c>
      <c r="H71" s="40">
        <v>296</v>
      </c>
      <c r="J71" s="39">
        <v>12</v>
      </c>
      <c r="K71" s="39">
        <v>35.257339100000003</v>
      </c>
      <c r="L71" s="39">
        <v>42.347013500000003</v>
      </c>
      <c r="M71" s="40">
        <v>38.962520099999999</v>
      </c>
      <c r="N71" s="40">
        <v>128.33189569999999</v>
      </c>
    </row>
    <row r="72" spans="2:14" ht="15" customHeight="1" x14ac:dyDescent="0.25">
      <c r="B72" s="102" t="s">
        <v>502</v>
      </c>
      <c r="D72" s="39">
        <v>11</v>
      </c>
      <c r="E72" s="39">
        <v>20</v>
      </c>
      <c r="F72" s="39">
        <v>23</v>
      </c>
      <c r="G72" s="40">
        <v>57</v>
      </c>
      <c r="H72" s="40">
        <v>112</v>
      </c>
      <c r="J72" s="39">
        <v>24</v>
      </c>
      <c r="K72" s="39">
        <v>10.1250252</v>
      </c>
      <c r="L72" s="39">
        <v>12.618937799999999</v>
      </c>
      <c r="M72" s="40">
        <v>18.702608000000001</v>
      </c>
      <c r="N72" s="40">
        <v>65.337270599999997</v>
      </c>
    </row>
    <row r="73" spans="2:14" ht="15" customHeight="1" x14ac:dyDescent="0.25">
      <c r="B73" s="102" t="s">
        <v>503</v>
      </c>
      <c r="D73" s="39">
        <v>6</v>
      </c>
      <c r="E73" s="39">
        <v>14</v>
      </c>
      <c r="F73" s="39">
        <v>14</v>
      </c>
      <c r="G73" s="40">
        <v>32</v>
      </c>
      <c r="H73" s="40">
        <v>67</v>
      </c>
      <c r="J73" s="39">
        <v>6</v>
      </c>
      <c r="K73" s="39">
        <v>12.056900600000001</v>
      </c>
      <c r="L73" s="39">
        <v>12.1711557</v>
      </c>
      <c r="M73" s="40">
        <v>27.018799099999999</v>
      </c>
      <c r="N73" s="40">
        <v>57.2678291</v>
      </c>
    </row>
    <row r="74" spans="2:14" ht="15" customHeight="1" x14ac:dyDescent="0.25">
      <c r="B74" s="102" t="s">
        <v>504</v>
      </c>
      <c r="D74" s="39">
        <v>1</v>
      </c>
      <c r="E74" s="39">
        <v>1</v>
      </c>
      <c r="F74" s="41">
        <v>0</v>
      </c>
      <c r="G74" s="40">
        <v>1</v>
      </c>
      <c r="H74" s="40">
        <v>2</v>
      </c>
      <c r="J74" s="39">
        <v>0</v>
      </c>
      <c r="K74" s="39">
        <v>5.4255836999999998</v>
      </c>
      <c r="L74" s="39">
        <v>4.5953277999999997</v>
      </c>
      <c r="M74" s="40">
        <v>9.6450914999999995</v>
      </c>
      <c r="N74" s="40">
        <v>19.727065799999998</v>
      </c>
    </row>
    <row r="75" spans="2:14" ht="15" customHeight="1" x14ac:dyDescent="0.25">
      <c r="B75" s="102" t="s">
        <v>472</v>
      </c>
      <c r="D75" s="39">
        <v>0</v>
      </c>
      <c r="E75" s="39">
        <v>0</v>
      </c>
      <c r="F75" s="41">
        <v>0</v>
      </c>
      <c r="G75" s="103">
        <v>-0.31676314000009098</v>
      </c>
      <c r="H75" s="103">
        <v>-0.31676314000009098</v>
      </c>
      <c r="J75" s="39">
        <v>0</v>
      </c>
      <c r="K75" s="41">
        <v>-9.9999994951360804E-8</v>
      </c>
      <c r="L75" s="41">
        <v>1.9999999523179199E-7</v>
      </c>
      <c r="M75" s="103">
        <v>-1.00000018932178E-7</v>
      </c>
      <c r="N75" s="103">
        <v>7.1054273576010003E-15</v>
      </c>
    </row>
    <row r="76" spans="2:14" ht="6.6" customHeight="1" x14ac:dyDescent="0.25">
      <c r="M76" s="146"/>
    </row>
    <row r="77" spans="2:14" ht="6.6" customHeight="1" x14ac:dyDescent="0.25">
      <c r="B77" s="32"/>
      <c r="C77" s="32"/>
      <c r="D77" s="32"/>
      <c r="E77" s="32"/>
      <c r="F77" s="32"/>
      <c r="G77" s="32"/>
      <c r="H77" s="32"/>
      <c r="J77" s="32"/>
      <c r="K77" s="32"/>
      <c r="L77" s="32"/>
      <c r="M77" s="147"/>
      <c r="N77" s="32"/>
    </row>
    <row r="78" spans="2:14" ht="15" customHeight="1" x14ac:dyDescent="0.25">
      <c r="B78" s="24" t="s">
        <v>111</v>
      </c>
      <c r="D78" s="37">
        <v>0</v>
      </c>
      <c r="E78" s="37">
        <v>0</v>
      </c>
      <c r="F78" s="134">
        <v>0</v>
      </c>
      <c r="G78" s="38">
        <v>135</v>
      </c>
      <c r="H78" s="38">
        <v>135</v>
      </c>
      <c r="J78" s="37">
        <v>18</v>
      </c>
      <c r="K78" s="37">
        <v>0.65833430000000004</v>
      </c>
      <c r="L78" s="37">
        <v>18.429659999999998</v>
      </c>
      <c r="M78" s="38">
        <v>0.98064130000000205</v>
      </c>
      <c r="N78" s="38">
        <v>37.9906492</v>
      </c>
    </row>
    <row r="79" spans="2:14" ht="15" customHeight="1" x14ac:dyDescent="0.25">
      <c r="B79" s="102" t="s">
        <v>500</v>
      </c>
      <c r="D79" s="39">
        <v>0</v>
      </c>
      <c r="E79" s="39">
        <v>0</v>
      </c>
      <c r="F79" s="39">
        <v>0</v>
      </c>
      <c r="G79" s="40">
        <v>0</v>
      </c>
      <c r="H79" s="40">
        <v>0</v>
      </c>
      <c r="J79" s="39">
        <v>0</v>
      </c>
      <c r="K79" s="39">
        <v>0</v>
      </c>
      <c r="L79" s="39">
        <v>0</v>
      </c>
      <c r="M79" s="40">
        <v>0</v>
      </c>
      <c r="N79" s="40">
        <v>0</v>
      </c>
    </row>
    <row r="80" spans="2:14" ht="15" customHeight="1" x14ac:dyDescent="0.25">
      <c r="B80" s="102" t="s">
        <v>501</v>
      </c>
      <c r="D80" s="39">
        <v>0</v>
      </c>
      <c r="E80" s="39">
        <v>0</v>
      </c>
      <c r="F80" s="39">
        <v>0</v>
      </c>
      <c r="G80" s="40">
        <v>135</v>
      </c>
      <c r="H80" s="40">
        <v>135</v>
      </c>
      <c r="J80" s="39">
        <v>0</v>
      </c>
      <c r="K80" s="39">
        <v>0</v>
      </c>
      <c r="L80" s="39">
        <v>18.3286835</v>
      </c>
      <c r="M80" s="40">
        <v>6.8580900000000597E-2</v>
      </c>
      <c r="N80" s="40">
        <v>18.397264400000001</v>
      </c>
    </row>
    <row r="81" spans="2:14" ht="15" customHeight="1" x14ac:dyDescent="0.25">
      <c r="B81" s="102" t="s">
        <v>502</v>
      </c>
      <c r="D81" s="39">
        <v>0</v>
      </c>
      <c r="E81" s="39">
        <v>0</v>
      </c>
      <c r="F81" s="41">
        <v>0</v>
      </c>
      <c r="G81" s="40">
        <v>0</v>
      </c>
      <c r="H81" s="40">
        <v>0</v>
      </c>
      <c r="J81" s="39">
        <v>18</v>
      </c>
      <c r="K81" s="41">
        <v>0.130719899999999</v>
      </c>
      <c r="L81" s="41">
        <v>9.8109199999999702E-2</v>
      </c>
      <c r="M81" s="40">
        <v>6.7621100000000198E-2</v>
      </c>
      <c r="N81" s="103">
        <v>18.218463799999999</v>
      </c>
    </row>
    <row r="82" spans="2:14" ht="15" customHeight="1" x14ac:dyDescent="0.25">
      <c r="B82" s="102" t="s">
        <v>503</v>
      </c>
      <c r="D82" s="39">
        <v>0</v>
      </c>
      <c r="E82" s="39">
        <v>0</v>
      </c>
      <c r="F82" s="39">
        <v>0</v>
      </c>
      <c r="G82" s="40">
        <v>0</v>
      </c>
      <c r="H82" s="40">
        <v>0</v>
      </c>
      <c r="J82" s="39">
        <v>0</v>
      </c>
      <c r="K82" s="39">
        <v>0.52761440000000004</v>
      </c>
      <c r="L82" s="41">
        <v>2.8672999999999099E-3</v>
      </c>
      <c r="M82" s="103">
        <v>0.8444393</v>
      </c>
      <c r="N82" s="103">
        <v>1.3749210000000001</v>
      </c>
    </row>
    <row r="83" spans="2:14" ht="15" customHeight="1" x14ac:dyDescent="0.25">
      <c r="B83" s="102" t="s">
        <v>504</v>
      </c>
      <c r="D83" s="39">
        <v>0</v>
      </c>
      <c r="E83" s="39">
        <v>0</v>
      </c>
      <c r="F83" s="39">
        <v>0</v>
      </c>
      <c r="G83" s="40">
        <v>0</v>
      </c>
      <c r="H83" s="40">
        <v>0</v>
      </c>
      <c r="J83" s="39">
        <v>0</v>
      </c>
      <c r="K83" s="39">
        <v>0</v>
      </c>
      <c r="L83" s="39">
        <v>0</v>
      </c>
      <c r="M83" s="40">
        <v>0</v>
      </c>
      <c r="N83" s="40">
        <v>0</v>
      </c>
    </row>
    <row r="84" spans="2:14" ht="15" customHeight="1" x14ac:dyDescent="0.25">
      <c r="B84" s="102" t="s">
        <v>472</v>
      </c>
      <c r="D84" s="39">
        <v>0</v>
      </c>
      <c r="E84" s="39">
        <v>0</v>
      </c>
      <c r="F84" s="39">
        <v>0</v>
      </c>
      <c r="G84" s="103">
        <v>0</v>
      </c>
      <c r="H84" s="103">
        <v>0</v>
      </c>
      <c r="J84" s="39">
        <v>0</v>
      </c>
      <c r="K84" s="41">
        <v>9.9920072216264108E-16</v>
      </c>
      <c r="L84" s="41">
        <v>-1.5859709379118E-15</v>
      </c>
      <c r="M84" s="103">
        <v>1.22124532708767E-15</v>
      </c>
      <c r="N84" s="103">
        <v>4.4408920985006301E-16</v>
      </c>
    </row>
    <row r="85" spans="2:14" ht="6.6" customHeight="1" x14ac:dyDescent="0.25">
      <c r="M85" s="146"/>
    </row>
    <row r="86" spans="2:14" ht="6.6" customHeight="1" x14ac:dyDescent="0.25">
      <c r="B86" s="32"/>
      <c r="C86" s="32"/>
      <c r="D86" s="32"/>
      <c r="E86" s="32"/>
      <c r="F86" s="32"/>
      <c r="G86" s="32"/>
      <c r="H86" s="32"/>
      <c r="J86" s="32"/>
      <c r="K86" s="32"/>
      <c r="L86" s="32"/>
      <c r="M86" s="147"/>
      <c r="N86" s="32"/>
    </row>
    <row r="87" spans="2:14" ht="15" customHeight="1" x14ac:dyDescent="0.25">
      <c r="B87" s="24" t="s">
        <v>378</v>
      </c>
      <c r="D87" s="37">
        <v>205</v>
      </c>
      <c r="E87" s="37">
        <v>64</v>
      </c>
      <c r="F87" s="37">
        <v>181</v>
      </c>
      <c r="G87" s="38">
        <v>-326</v>
      </c>
      <c r="H87" s="38">
        <v>125</v>
      </c>
      <c r="J87" s="37">
        <v>185</v>
      </c>
      <c r="K87" s="37">
        <v>155.06305610000001</v>
      </c>
      <c r="L87" s="37">
        <v>131.4960509</v>
      </c>
      <c r="M87" s="38">
        <v>-221.23129789999999</v>
      </c>
      <c r="N87" s="38">
        <v>250.52502340000001</v>
      </c>
    </row>
    <row r="88" spans="2:14" ht="15" customHeight="1" x14ac:dyDescent="0.25">
      <c r="B88" s="102" t="s">
        <v>500</v>
      </c>
      <c r="D88" s="39">
        <v>101</v>
      </c>
      <c r="E88" s="39">
        <v>84</v>
      </c>
      <c r="F88" s="39">
        <v>105</v>
      </c>
      <c r="G88" s="40">
        <v>74</v>
      </c>
      <c r="H88" s="40">
        <v>364</v>
      </c>
      <c r="J88" s="39">
        <v>95</v>
      </c>
      <c r="K88" s="39">
        <v>88.088702600000005</v>
      </c>
      <c r="L88" s="39">
        <v>66.043230399999999</v>
      </c>
      <c r="M88" s="40">
        <v>-0.41674859999991998</v>
      </c>
      <c r="N88" s="40">
        <v>248.57847319999999</v>
      </c>
    </row>
    <row r="89" spans="2:14" ht="15" customHeight="1" x14ac:dyDescent="0.25">
      <c r="B89" s="102" t="s">
        <v>501</v>
      </c>
      <c r="D89" s="39">
        <v>29</v>
      </c>
      <c r="E89" s="39">
        <v>23</v>
      </c>
      <c r="F89" s="39">
        <v>-3</v>
      </c>
      <c r="G89" s="40">
        <v>-195</v>
      </c>
      <c r="H89" s="40">
        <v>-146</v>
      </c>
      <c r="J89" s="39">
        <v>11</v>
      </c>
      <c r="K89" s="39">
        <v>-10.862080799999999</v>
      </c>
      <c r="L89" s="39">
        <v>11.0043889</v>
      </c>
      <c r="M89" s="40">
        <v>-286.32293270000002</v>
      </c>
      <c r="N89" s="40">
        <v>-275.6803759</v>
      </c>
    </row>
    <row r="90" spans="2:14" ht="15" customHeight="1" x14ac:dyDescent="0.25">
      <c r="B90" s="102" t="s">
        <v>502</v>
      </c>
      <c r="D90" s="39">
        <v>45</v>
      </c>
      <c r="E90" s="39">
        <v>44</v>
      </c>
      <c r="F90" s="39">
        <v>45</v>
      </c>
      <c r="G90" s="40">
        <v>37</v>
      </c>
      <c r="H90" s="40">
        <v>172</v>
      </c>
      <c r="J90" s="39">
        <v>49</v>
      </c>
      <c r="K90" s="39">
        <v>49.131978199999999</v>
      </c>
      <c r="L90" s="39">
        <v>31.936874799999998</v>
      </c>
      <c r="M90" s="40">
        <v>10.3906597</v>
      </c>
      <c r="N90" s="40">
        <v>139.96822560000001</v>
      </c>
    </row>
    <row r="91" spans="2:14" ht="15" customHeight="1" x14ac:dyDescent="0.25">
      <c r="B91" s="102" t="s">
        <v>503</v>
      </c>
      <c r="D91" s="39">
        <v>30</v>
      </c>
      <c r="E91" s="39">
        <v>22</v>
      </c>
      <c r="F91" s="39">
        <v>27</v>
      </c>
      <c r="G91" s="40">
        <v>-2</v>
      </c>
      <c r="H91" s="40">
        <v>77</v>
      </c>
      <c r="J91" s="39">
        <v>32</v>
      </c>
      <c r="K91" s="39">
        <v>24.8868084</v>
      </c>
      <c r="L91" s="39">
        <v>28.358589899999998</v>
      </c>
      <c r="M91" s="40">
        <v>50.880888499999998</v>
      </c>
      <c r="N91" s="40">
        <v>136.04035239999999</v>
      </c>
    </row>
    <row r="92" spans="2:14" ht="15" customHeight="1" x14ac:dyDescent="0.25">
      <c r="B92" s="102" t="s">
        <v>504</v>
      </c>
      <c r="D92" s="41">
        <v>0.16</v>
      </c>
      <c r="E92" s="39">
        <v>-0.8</v>
      </c>
      <c r="F92" s="41">
        <v>0.15</v>
      </c>
      <c r="G92" s="40">
        <v>2</v>
      </c>
      <c r="H92" s="40">
        <v>1</v>
      </c>
      <c r="J92" s="39">
        <v>0</v>
      </c>
      <c r="K92" s="39">
        <v>4.7024068999999997</v>
      </c>
      <c r="L92" s="39">
        <v>-6.2729270000000001</v>
      </c>
      <c r="M92" s="40">
        <v>9.1194900000001397E-2</v>
      </c>
      <c r="N92" s="40">
        <v>-0.98454430000000004</v>
      </c>
    </row>
    <row r="93" spans="2:14" ht="15" customHeight="1" x14ac:dyDescent="0.25">
      <c r="B93" s="102" t="s">
        <v>506</v>
      </c>
      <c r="D93" s="39">
        <v>0</v>
      </c>
      <c r="E93" s="39">
        <v>-107.9998805476</v>
      </c>
      <c r="F93" s="39">
        <v>7.1798935913000097</v>
      </c>
      <c r="G93" s="40">
        <v>-242</v>
      </c>
      <c r="H93" s="40">
        <v>-343</v>
      </c>
      <c r="J93" s="39">
        <v>-1</v>
      </c>
      <c r="K93" s="39">
        <v>-0.88475919999999098</v>
      </c>
      <c r="L93" s="41">
        <v>0.42589390000000299</v>
      </c>
      <c r="M93" s="103">
        <v>4.1456402999999602</v>
      </c>
      <c r="N93" s="103">
        <v>2.6028923999999898</v>
      </c>
    </row>
    <row r="94" spans="2:14" ht="6.6" customHeight="1" x14ac:dyDescent="0.25"/>
    <row r="95" spans="2:14" ht="6.6" customHeight="1" x14ac:dyDescent="0.25">
      <c r="B95" s="32"/>
      <c r="C95" s="32"/>
      <c r="D95" s="32"/>
      <c r="E95" s="32"/>
      <c r="F95" s="32"/>
      <c r="G95" s="32"/>
      <c r="H95" s="32"/>
      <c r="J95" s="32"/>
      <c r="K95" s="32"/>
      <c r="L95" s="32"/>
      <c r="M95" s="32"/>
      <c r="N95" s="32"/>
    </row>
    <row r="96" spans="2:14" ht="15" customHeight="1" x14ac:dyDescent="0.25">
      <c r="B96" s="4" t="s">
        <v>78</v>
      </c>
    </row>
    <row r="97" spans="2:14" ht="12.6" customHeight="1" x14ac:dyDescent="0.25">
      <c r="B97" s="260" t="s">
        <v>507</v>
      </c>
      <c r="C97" s="256"/>
      <c r="D97" s="256"/>
      <c r="E97" s="256"/>
      <c r="F97" s="256"/>
      <c r="G97" s="256"/>
      <c r="H97" s="256"/>
      <c r="I97" s="256"/>
      <c r="J97" s="256"/>
      <c r="K97" s="256"/>
      <c r="L97" s="256"/>
      <c r="M97" s="256"/>
      <c r="N97" s="256"/>
    </row>
    <row r="98" spans="2:14" ht="14.1" customHeight="1" x14ac:dyDescent="0.25">
      <c r="B98" s="263" t="s">
        <v>80</v>
      </c>
      <c r="C98" s="263"/>
      <c r="D98" s="263"/>
      <c r="E98" s="263"/>
      <c r="F98" s="263"/>
      <c r="G98" s="263"/>
      <c r="H98" s="263"/>
      <c r="I98" s="263"/>
      <c r="J98" s="263"/>
      <c r="K98" s="263"/>
      <c r="L98" s="263"/>
      <c r="M98" s="263"/>
      <c r="N98" s="263"/>
    </row>
    <row r="99" spans="2:14" ht="13.35" customHeight="1" x14ac:dyDescent="0.25">
      <c r="B99" s="260" t="s">
        <v>475</v>
      </c>
      <c r="C99" s="256"/>
      <c r="D99" s="256"/>
      <c r="E99" s="256"/>
      <c r="F99" s="256"/>
      <c r="G99" s="256"/>
      <c r="H99" s="256"/>
      <c r="I99" s="256"/>
      <c r="J99" s="256"/>
      <c r="K99" s="256"/>
      <c r="L99" s="256"/>
      <c r="M99" s="256"/>
      <c r="N99" s="256"/>
    </row>
    <row r="100" spans="2:14" ht="40.950000000000003" customHeight="1" x14ac:dyDescent="0.25">
      <c r="B100" s="260" t="s">
        <v>508</v>
      </c>
      <c r="C100" s="256"/>
      <c r="D100" s="256"/>
      <c r="E100" s="256"/>
      <c r="F100" s="256"/>
      <c r="G100" s="256"/>
      <c r="H100" s="256"/>
      <c r="I100" s="256"/>
      <c r="J100" s="256"/>
      <c r="K100" s="256"/>
      <c r="L100" s="256"/>
      <c r="M100" s="256"/>
      <c r="N100" s="256"/>
    </row>
    <row r="101" spans="2:14" ht="15" customHeight="1" x14ac:dyDescent="0.25">
      <c r="B101" s="260" t="s">
        <v>509</v>
      </c>
      <c r="C101" s="256"/>
      <c r="D101" s="256"/>
      <c r="E101" s="256"/>
      <c r="F101" s="256"/>
      <c r="G101" s="256"/>
      <c r="H101" s="256"/>
      <c r="I101" s="256"/>
      <c r="J101" s="256"/>
      <c r="K101" s="256"/>
      <c r="L101" s="256"/>
      <c r="M101" s="256"/>
      <c r="N101" s="256"/>
    </row>
    <row r="102" spans="2:14" ht="26.7" customHeight="1" x14ac:dyDescent="0.25">
      <c r="B102" s="263" t="s">
        <v>686</v>
      </c>
      <c r="C102" s="256"/>
      <c r="D102" s="256"/>
      <c r="E102" s="256"/>
      <c r="F102" s="256"/>
      <c r="G102" s="256"/>
      <c r="H102" s="256"/>
      <c r="I102" s="256"/>
      <c r="J102" s="256"/>
      <c r="K102" s="256"/>
      <c r="L102" s="256"/>
      <c r="M102" s="256"/>
      <c r="N102" s="256"/>
    </row>
    <row r="103" spans="2:14" ht="15" customHeight="1" x14ac:dyDescent="0.25">
      <c r="B103" s="256"/>
      <c r="C103" s="256"/>
      <c r="D103" s="256"/>
      <c r="E103" s="256"/>
      <c r="F103" s="256"/>
      <c r="G103" s="256"/>
      <c r="H103" s="256"/>
      <c r="I103" s="256"/>
      <c r="J103" s="256"/>
    </row>
    <row r="104" spans="2:14" ht="15" customHeight="1" x14ac:dyDescent="0.25">
      <c r="B104" s="256"/>
      <c r="C104" s="256"/>
      <c r="D104" s="256"/>
      <c r="E104" s="256"/>
      <c r="F104" s="256"/>
      <c r="G104" s="256"/>
      <c r="H104" s="256"/>
      <c r="I104" s="256"/>
      <c r="J104" s="256"/>
      <c r="K104" s="256"/>
      <c r="L104" s="256"/>
      <c r="M104" s="256"/>
    </row>
    <row r="105" spans="2:14" ht="15" customHeight="1" x14ac:dyDescent="0.25">
      <c r="B105" s="256"/>
      <c r="C105" s="256"/>
      <c r="D105" s="256"/>
      <c r="E105" s="256"/>
      <c r="F105" s="256"/>
      <c r="G105" s="256"/>
      <c r="H105" s="256"/>
      <c r="I105" s="256"/>
      <c r="J105" s="256"/>
      <c r="K105" s="256"/>
      <c r="L105" s="256"/>
      <c r="M105" s="256"/>
    </row>
    <row r="106" spans="2:14" ht="15" customHeight="1" x14ac:dyDescent="0.25"/>
    <row r="107" spans="2:14" ht="15" customHeight="1" x14ac:dyDescent="0.25"/>
    <row r="108" spans="2:14" ht="15" customHeight="1" x14ac:dyDescent="0.25"/>
    <row r="109" spans="2:14" ht="15" customHeight="1" x14ac:dyDescent="0.25">
      <c r="B109" s="256"/>
      <c r="C109" s="256"/>
      <c r="D109" s="256"/>
      <c r="E109" s="256"/>
      <c r="F109" s="256"/>
      <c r="G109" s="256"/>
      <c r="H109" s="256"/>
      <c r="I109" s="256"/>
      <c r="J109" s="256"/>
      <c r="K109" s="256"/>
      <c r="L109" s="256"/>
      <c r="M109" s="256"/>
    </row>
  </sheetData>
  <mergeCells count="15">
    <mergeCell ref="B99:N99"/>
    <mergeCell ref="B98:N98"/>
    <mergeCell ref="B97:N97"/>
    <mergeCell ref="B109:M109"/>
    <mergeCell ref="B105:M105"/>
    <mergeCell ref="B103:J103"/>
    <mergeCell ref="B104:M104"/>
    <mergeCell ref="B102:N102"/>
    <mergeCell ref="B101:N101"/>
    <mergeCell ref="B100:N100"/>
    <mergeCell ref="D4:H4"/>
    <mergeCell ref="J4:N4"/>
    <mergeCell ref="J37:N37"/>
    <mergeCell ref="D37:H37"/>
    <mergeCell ref="B34:N34"/>
  </mergeCells>
  <pageMargins left="0.75" right="0.75" top="1" bottom="1" header="0.5" footer="0.5"/>
  <pageSetup paperSize="9"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B1:K57"/>
  <sheetViews>
    <sheetView showGridLines="0" showRuler="0" topLeftCell="A34" zoomScaleNormal="100" workbookViewId="0"/>
  </sheetViews>
  <sheetFormatPr baseColWidth="10" defaultColWidth="13.6640625" defaultRowHeight="13.2" x14ac:dyDescent="0.25"/>
  <cols>
    <col min="1" max="1" width="1.88671875" customWidth="1"/>
    <col min="2" max="2" width="46.33203125" customWidth="1"/>
    <col min="3" max="6" width="9.88671875" customWidth="1"/>
    <col min="7" max="7" width="1.33203125" customWidth="1"/>
    <col min="8" max="11" width="10.109375" customWidth="1"/>
    <col min="12" max="12" width="1.6640625" customWidth="1"/>
  </cols>
  <sheetData>
    <row r="1" spans="2:11" ht="16.649999999999999" customHeight="1" x14ac:dyDescent="0.25">
      <c r="B1" s="2" t="s">
        <v>498</v>
      </c>
    </row>
    <row r="2" spans="2:11" ht="16.649999999999999" customHeight="1" x14ac:dyDescent="0.25">
      <c r="B2" s="2" t="s">
        <v>15</v>
      </c>
    </row>
    <row r="3" spans="2:11" ht="16.649999999999999" customHeight="1" x14ac:dyDescent="0.25">
      <c r="B3" s="4" t="s">
        <v>16</v>
      </c>
    </row>
    <row r="4" spans="2:11" ht="18.45" customHeight="1" x14ac:dyDescent="0.25">
      <c r="C4" s="258" t="s">
        <v>17</v>
      </c>
      <c r="D4" s="256"/>
      <c r="E4" s="256"/>
      <c r="F4" s="256"/>
      <c r="H4" s="258" t="s">
        <v>18</v>
      </c>
      <c r="I4" s="256"/>
      <c r="J4" s="256"/>
      <c r="K4" s="256"/>
    </row>
    <row r="5" spans="2:11" ht="4.2" customHeight="1" x14ac:dyDescent="0.25"/>
    <row r="6" spans="2:11" ht="16.649999999999999" customHeight="1" x14ac:dyDescent="0.25">
      <c r="C6" s="5" t="s">
        <v>19</v>
      </c>
      <c r="D6" s="5" t="s">
        <v>20</v>
      </c>
      <c r="E6" s="5" t="s">
        <v>21</v>
      </c>
      <c r="F6" s="6" t="s">
        <v>22</v>
      </c>
      <c r="H6" s="5" t="s">
        <v>19</v>
      </c>
      <c r="I6" s="5" t="s">
        <v>20</v>
      </c>
      <c r="J6" s="5" t="s">
        <v>21</v>
      </c>
      <c r="K6" s="6" t="s">
        <v>22</v>
      </c>
    </row>
    <row r="7" spans="2:11" ht="5.0999999999999996" customHeight="1" x14ac:dyDescent="0.25"/>
    <row r="8" spans="2:11" ht="5.0999999999999996" customHeight="1" x14ac:dyDescent="0.25">
      <c r="B8" s="32"/>
      <c r="C8" s="32"/>
      <c r="D8" s="32"/>
      <c r="E8" s="32"/>
      <c r="F8" s="32"/>
      <c r="G8" s="32"/>
      <c r="H8" s="32"/>
      <c r="I8" s="32"/>
      <c r="J8" s="32"/>
      <c r="K8" s="32"/>
    </row>
    <row r="9" spans="2:11" ht="16.649999999999999" customHeight="1" x14ac:dyDescent="0.25">
      <c r="B9" s="24" t="s">
        <v>23</v>
      </c>
      <c r="C9" s="27">
        <v>72590</v>
      </c>
      <c r="D9" s="27">
        <v>73145.899999999994</v>
      </c>
      <c r="E9" s="27">
        <v>72902</v>
      </c>
      <c r="F9" s="28">
        <v>73555.600000000006</v>
      </c>
      <c r="H9" s="27">
        <v>69657</v>
      </c>
      <c r="I9" s="27">
        <v>64377.9</v>
      </c>
      <c r="J9" s="27">
        <v>64923</v>
      </c>
      <c r="K9" s="28">
        <v>64265.7</v>
      </c>
    </row>
    <row r="10" spans="2:11" ht="14.25" customHeight="1" x14ac:dyDescent="0.25">
      <c r="B10" s="102" t="s">
        <v>24</v>
      </c>
      <c r="C10" s="9">
        <v>3478.3</v>
      </c>
      <c r="D10" s="9">
        <v>3484.8</v>
      </c>
      <c r="E10" s="9">
        <v>3301</v>
      </c>
      <c r="F10" s="10">
        <v>3169.8</v>
      </c>
      <c r="H10" s="9">
        <v>2832.4</v>
      </c>
      <c r="I10" s="9">
        <v>2663</v>
      </c>
      <c r="J10" s="9">
        <v>2602.8000000000002</v>
      </c>
      <c r="K10" s="10">
        <v>2538.6</v>
      </c>
    </row>
    <row r="11" spans="2:11" ht="22.5" customHeight="1" x14ac:dyDescent="0.25">
      <c r="B11" s="102" t="s">
        <v>25</v>
      </c>
      <c r="C11" s="9">
        <v>1253.0999999999999</v>
      </c>
      <c r="D11" s="9">
        <v>1274.7</v>
      </c>
      <c r="E11" s="9">
        <v>1332.3</v>
      </c>
      <c r="F11" s="10">
        <v>1337.1</v>
      </c>
      <c r="H11" s="9">
        <v>1344.6</v>
      </c>
      <c r="I11" s="9">
        <v>1306.8</v>
      </c>
      <c r="J11" s="9">
        <v>1297.5</v>
      </c>
      <c r="K11" s="10">
        <v>1292.4000000000001</v>
      </c>
    </row>
    <row r="12" spans="2:11" ht="16.649999999999999" customHeight="1" x14ac:dyDescent="0.25">
      <c r="B12" s="105" t="s">
        <v>26</v>
      </c>
      <c r="C12" s="9">
        <v>1223.2</v>
      </c>
      <c r="D12" s="9">
        <v>1244</v>
      </c>
      <c r="E12" s="9">
        <v>1301.4000000000001</v>
      </c>
      <c r="F12" s="10">
        <v>1305.5999999999999</v>
      </c>
      <c r="H12" s="9">
        <v>1317.1</v>
      </c>
      <c r="I12" s="9">
        <v>1279.2</v>
      </c>
      <c r="J12" s="9">
        <v>1269.9000000000001</v>
      </c>
      <c r="K12" s="10">
        <v>1264.5</v>
      </c>
    </row>
    <row r="13" spans="2:11" ht="16.649999999999999" customHeight="1" x14ac:dyDescent="0.25">
      <c r="B13" s="12" t="s">
        <v>486</v>
      </c>
      <c r="C13" s="9">
        <v>167.7</v>
      </c>
      <c r="D13" s="9">
        <v>284.39999999999998</v>
      </c>
      <c r="E13" s="9">
        <v>302.7</v>
      </c>
      <c r="F13" s="10">
        <v>303.7</v>
      </c>
      <c r="H13" s="9">
        <v>305.5</v>
      </c>
      <c r="I13" s="9">
        <v>308</v>
      </c>
      <c r="J13" s="9">
        <v>311.7</v>
      </c>
      <c r="K13" s="10">
        <v>329.2</v>
      </c>
    </row>
    <row r="14" spans="2:11" ht="16.649999999999999" customHeight="1" x14ac:dyDescent="0.25">
      <c r="B14" s="102" t="s">
        <v>384</v>
      </c>
      <c r="C14" s="9">
        <v>66857</v>
      </c>
      <c r="D14" s="9">
        <v>67355.8</v>
      </c>
      <c r="E14" s="9">
        <v>67233.7</v>
      </c>
      <c r="F14" s="10">
        <v>68041.100000000006</v>
      </c>
      <c r="H14" s="9">
        <v>64513.3</v>
      </c>
      <c r="I14" s="9">
        <v>59473.4</v>
      </c>
      <c r="J14" s="9">
        <v>60141.1</v>
      </c>
      <c r="K14" s="10">
        <v>59572.5</v>
      </c>
    </row>
    <row r="15" spans="2:11" ht="16.649999999999999" customHeight="1" x14ac:dyDescent="0.25">
      <c r="B15" s="105" t="s">
        <v>29</v>
      </c>
      <c r="C15" s="9">
        <v>57061.5</v>
      </c>
      <c r="D15" s="9">
        <v>57360.4</v>
      </c>
      <c r="E15" s="9">
        <v>57226.8</v>
      </c>
      <c r="F15" s="10">
        <v>58010.400000000001</v>
      </c>
      <c r="H15" s="9">
        <v>54623.4</v>
      </c>
      <c r="I15" s="9">
        <v>49787.1</v>
      </c>
      <c r="J15" s="9">
        <v>50578.5</v>
      </c>
      <c r="K15" s="10">
        <v>49895.3</v>
      </c>
    </row>
    <row r="16" spans="2:11" ht="16.649999999999999" customHeight="1" x14ac:dyDescent="0.25">
      <c r="B16" s="105" t="s">
        <v>510</v>
      </c>
      <c r="C16" s="9">
        <v>9795.4</v>
      </c>
      <c r="D16" s="9">
        <v>9995.4</v>
      </c>
      <c r="E16" s="9">
        <v>10006.9</v>
      </c>
      <c r="F16" s="10">
        <v>10030.700000000001</v>
      </c>
      <c r="H16" s="9">
        <v>9889.9</v>
      </c>
      <c r="I16" s="9">
        <v>9686.2999999999993</v>
      </c>
      <c r="J16" s="9">
        <v>9562.7000000000007</v>
      </c>
      <c r="K16" s="10">
        <v>9677.2000000000007</v>
      </c>
    </row>
    <row r="17" spans="2:11" ht="16.649999999999999" customHeight="1" x14ac:dyDescent="0.25">
      <c r="B17" s="12" t="s">
        <v>31</v>
      </c>
      <c r="C17" s="9">
        <v>1785.1</v>
      </c>
      <c r="D17" s="9">
        <v>1882</v>
      </c>
      <c r="E17" s="9">
        <v>1914.3</v>
      </c>
      <c r="F17" s="10">
        <v>1922.8</v>
      </c>
      <c r="H17" s="9">
        <v>1927.5</v>
      </c>
      <c r="I17" s="9">
        <v>1903.6</v>
      </c>
      <c r="J17" s="9">
        <v>1896.2</v>
      </c>
      <c r="K17" s="10">
        <v>1874.2</v>
      </c>
    </row>
    <row r="18" spans="2:11" ht="16.649999999999999" customHeight="1" x14ac:dyDescent="0.25">
      <c r="B18" s="102" t="s">
        <v>32</v>
      </c>
      <c r="C18" s="9">
        <v>1001.6</v>
      </c>
      <c r="D18" s="9">
        <v>1030.5999999999999</v>
      </c>
      <c r="E18" s="9">
        <v>1034.9000000000001</v>
      </c>
      <c r="F18" s="10">
        <v>1007.6</v>
      </c>
      <c r="H18" s="9">
        <v>966.8</v>
      </c>
      <c r="I18" s="9">
        <v>934.8</v>
      </c>
      <c r="J18" s="9">
        <v>881.6</v>
      </c>
      <c r="K18" s="10">
        <v>862.2</v>
      </c>
    </row>
    <row r="19" spans="2:11" ht="5.85" customHeight="1" x14ac:dyDescent="0.25">
      <c r="K19" s="108"/>
    </row>
    <row r="20" spans="2:11" ht="16.649999999999999" customHeight="1" x14ac:dyDescent="0.25">
      <c r="B20" s="20" t="s">
        <v>36</v>
      </c>
      <c r="C20" s="21">
        <v>72590.5</v>
      </c>
      <c r="D20" s="21">
        <v>73146.399999999994</v>
      </c>
      <c r="E20" s="21">
        <v>72902.5</v>
      </c>
      <c r="F20" s="22">
        <v>73556.100000000006</v>
      </c>
      <c r="G20" s="33"/>
      <c r="H20" s="21">
        <v>69657</v>
      </c>
      <c r="I20" s="21">
        <v>64378.400000000001</v>
      </c>
      <c r="J20" s="21">
        <v>64923</v>
      </c>
      <c r="K20" s="22">
        <v>64266.2</v>
      </c>
    </row>
    <row r="21" spans="2:11" ht="5.0999999999999996" customHeight="1" x14ac:dyDescent="0.25">
      <c r="B21" s="32"/>
      <c r="C21" s="32"/>
      <c r="D21" s="32"/>
      <c r="E21" s="32"/>
      <c r="F21" s="32"/>
      <c r="G21" s="32"/>
      <c r="H21" s="32"/>
      <c r="I21" s="32"/>
      <c r="J21" s="32"/>
      <c r="K21" s="32"/>
    </row>
    <row r="22" spans="2:11" ht="15" customHeight="1" x14ac:dyDescent="0.25">
      <c r="B22" s="4" t="s">
        <v>78</v>
      </c>
    </row>
    <row r="23" spans="2:11" ht="15" customHeight="1" x14ac:dyDescent="0.25">
      <c r="B23" s="260" t="s">
        <v>511</v>
      </c>
      <c r="C23" s="256"/>
      <c r="D23" s="256"/>
      <c r="E23" s="256"/>
      <c r="F23" s="256"/>
      <c r="G23" s="256"/>
      <c r="H23" s="256"/>
      <c r="I23" s="256"/>
      <c r="J23" s="256"/>
      <c r="K23" s="256"/>
    </row>
    <row r="24" spans="2:11" ht="15" customHeight="1" x14ac:dyDescent="0.25">
      <c r="B24" s="257" t="s">
        <v>425</v>
      </c>
      <c r="C24" s="256"/>
      <c r="D24" s="256"/>
      <c r="E24" s="256"/>
      <c r="F24" s="256"/>
      <c r="G24" s="256"/>
      <c r="H24" s="256"/>
      <c r="I24" s="256"/>
      <c r="J24" s="256"/>
      <c r="K24" s="256"/>
    </row>
    <row r="25" spans="2:11" ht="15" customHeight="1" x14ac:dyDescent="0.25">
      <c r="B25" s="256"/>
      <c r="C25" s="256"/>
      <c r="D25" s="256"/>
      <c r="E25" s="256"/>
      <c r="F25" s="256"/>
      <c r="G25" s="256"/>
      <c r="H25" s="256"/>
      <c r="I25" s="256"/>
      <c r="J25" s="256"/>
      <c r="K25" s="256"/>
    </row>
    <row r="26" spans="2:11" ht="15" customHeight="1" x14ac:dyDescent="0.25">
      <c r="B26" s="256"/>
      <c r="C26" s="256"/>
      <c r="D26" s="256"/>
      <c r="E26" s="256"/>
      <c r="F26" s="256"/>
      <c r="G26" s="256"/>
      <c r="H26" s="256"/>
      <c r="I26" s="256"/>
      <c r="J26" s="256"/>
      <c r="K26" s="256"/>
    </row>
    <row r="27" spans="2:11" ht="15" customHeight="1" x14ac:dyDescent="0.25">
      <c r="B27" s="2" t="s">
        <v>407</v>
      </c>
    </row>
    <row r="28" spans="2:11" ht="15" customHeight="1" x14ac:dyDescent="0.25">
      <c r="B28" s="4" t="s">
        <v>285</v>
      </c>
    </row>
    <row r="29" spans="2:11" ht="20.100000000000001" customHeight="1" x14ac:dyDescent="0.25">
      <c r="C29" s="258" t="s">
        <v>17</v>
      </c>
      <c r="D29" s="256"/>
      <c r="E29" s="256"/>
      <c r="F29" s="256"/>
      <c r="H29" s="258" t="s">
        <v>18</v>
      </c>
      <c r="I29" s="256"/>
      <c r="J29" s="256"/>
      <c r="K29" s="256"/>
    </row>
    <row r="30" spans="2:11" ht="5.85" customHeight="1" x14ac:dyDescent="0.25"/>
    <row r="31" spans="2:11" ht="15" customHeight="1" x14ac:dyDescent="0.25">
      <c r="C31" s="5" t="s">
        <v>19</v>
      </c>
      <c r="D31" s="5" t="s">
        <v>20</v>
      </c>
      <c r="E31" s="5" t="s">
        <v>21</v>
      </c>
      <c r="F31" s="6" t="s">
        <v>22</v>
      </c>
      <c r="H31" s="5" t="s">
        <v>19</v>
      </c>
      <c r="I31" s="5" t="s">
        <v>20</v>
      </c>
      <c r="J31" s="5" t="s">
        <v>21</v>
      </c>
      <c r="K31" s="6" t="s">
        <v>22</v>
      </c>
    </row>
    <row r="32" spans="2:11" ht="5.0999999999999996" customHeight="1" x14ac:dyDescent="0.25"/>
    <row r="33" spans="2:11" ht="5.0999999999999996" customHeight="1" x14ac:dyDescent="0.25">
      <c r="B33" s="32"/>
      <c r="C33" s="32"/>
      <c r="D33" s="32"/>
      <c r="E33" s="32"/>
      <c r="F33" s="32"/>
      <c r="G33" s="32"/>
      <c r="H33" s="32"/>
      <c r="I33" s="32"/>
      <c r="J33" s="32"/>
      <c r="K33" s="32"/>
    </row>
    <row r="34" spans="2:11" ht="16.649999999999999" customHeight="1" x14ac:dyDescent="0.25">
      <c r="B34" s="24" t="s">
        <v>41</v>
      </c>
      <c r="C34" s="25">
        <v>0.14699999999999999</v>
      </c>
      <c r="D34" s="25">
        <v>0.14799999999999999</v>
      </c>
      <c r="E34" s="25">
        <v>0.14899999999999999</v>
      </c>
      <c r="F34" s="26">
        <v>0.14699999999999999</v>
      </c>
      <c r="H34" s="25">
        <v>0.153</v>
      </c>
      <c r="I34" s="25">
        <v>0.162867180191443</v>
      </c>
      <c r="J34" s="25">
        <v>0.15900378975302701</v>
      </c>
      <c r="K34" s="26">
        <v>0.16244338935261399</v>
      </c>
    </row>
    <row r="35" spans="2:11" ht="16.649999999999999" customHeight="1" x14ac:dyDescent="0.25">
      <c r="B35" s="24" t="s">
        <v>42</v>
      </c>
      <c r="C35" s="27">
        <v>30059.4</v>
      </c>
      <c r="D35" s="27">
        <v>29995.200000000001</v>
      </c>
      <c r="E35" s="27">
        <v>31376.2</v>
      </c>
      <c r="F35" s="28">
        <v>31960.9</v>
      </c>
      <c r="H35" s="27">
        <v>31644.3</v>
      </c>
      <c r="I35" s="27">
        <v>30608</v>
      </c>
      <c r="J35" s="27">
        <v>28870.2</v>
      </c>
      <c r="K35" s="28">
        <v>30975</v>
      </c>
    </row>
    <row r="36" spans="2:11" ht="17.399999999999999" customHeight="1" x14ac:dyDescent="0.25">
      <c r="B36" s="29" t="s">
        <v>43</v>
      </c>
      <c r="C36" s="30">
        <v>0.46600000000000003</v>
      </c>
      <c r="D36" s="30">
        <v>0.46200000000000002</v>
      </c>
      <c r="E36" s="30">
        <v>0.48399999999999999</v>
      </c>
      <c r="F36" s="31">
        <v>0.48599999999999999</v>
      </c>
      <c r="H36" s="30">
        <v>0.50900000000000001</v>
      </c>
      <c r="I36" s="30">
        <v>0.53387220239917998</v>
      </c>
      <c r="J36" s="30">
        <v>0.49755584437518002</v>
      </c>
      <c r="K36" s="31">
        <v>0.53881480970282902</v>
      </c>
    </row>
    <row r="37" spans="2:11" ht="16.649999999999999" customHeight="1" x14ac:dyDescent="0.25">
      <c r="B37" s="24" t="s">
        <v>392</v>
      </c>
      <c r="C37" s="27">
        <v>14761.5</v>
      </c>
      <c r="D37" s="27">
        <v>16069.9</v>
      </c>
      <c r="E37" s="27">
        <v>17392.599999999999</v>
      </c>
      <c r="F37" s="28">
        <v>19506.400000000001</v>
      </c>
      <c r="H37" s="27">
        <v>20373.8</v>
      </c>
      <c r="I37" s="27">
        <v>21235.5</v>
      </c>
      <c r="J37" s="27">
        <v>21058</v>
      </c>
      <c r="K37" s="28">
        <v>23440.3</v>
      </c>
    </row>
    <row r="38" spans="2:11" ht="17.399999999999999" customHeight="1" x14ac:dyDescent="0.25">
      <c r="B38" s="29" t="s">
        <v>45</v>
      </c>
      <c r="C38" s="30">
        <v>0.22700000000000001</v>
      </c>
      <c r="D38" s="30">
        <v>0.246</v>
      </c>
      <c r="E38" s="30">
        <v>0.26600000000000001</v>
      </c>
      <c r="F38" s="31">
        <v>0.29499999999999998</v>
      </c>
      <c r="H38" s="30">
        <v>0.32600000000000001</v>
      </c>
      <c r="I38" s="30">
        <v>0.36889776809027502</v>
      </c>
      <c r="J38" s="30">
        <v>0.36157109775301499</v>
      </c>
      <c r="K38" s="31">
        <v>0.40628966048186399</v>
      </c>
    </row>
    <row r="39" spans="2:11" ht="5.0999999999999996" customHeight="1" x14ac:dyDescent="0.25"/>
    <row r="40" spans="2:11" ht="15" customHeight="1" x14ac:dyDescent="0.25">
      <c r="B40" s="32"/>
      <c r="C40" s="32"/>
      <c r="D40" s="32"/>
      <c r="E40" s="32"/>
      <c r="F40" s="32"/>
      <c r="G40" s="32"/>
      <c r="H40" s="32"/>
      <c r="I40" s="32"/>
      <c r="J40" s="32"/>
      <c r="K40" s="32"/>
    </row>
    <row r="41" spans="2:11" ht="15" customHeight="1" x14ac:dyDescent="0.25"/>
    <row r="42" spans="2:11" ht="15" customHeight="1" x14ac:dyDescent="0.25"/>
    <row r="43" spans="2:11" ht="15" customHeight="1" x14ac:dyDescent="0.25"/>
    <row r="44" spans="2:11" ht="15" customHeight="1" x14ac:dyDescent="0.25"/>
    <row r="45" spans="2:11" ht="15" customHeight="1" x14ac:dyDescent="0.25"/>
    <row r="46" spans="2:11" ht="15" customHeight="1" x14ac:dyDescent="0.25"/>
    <row r="47" spans="2:11" ht="15" customHeight="1" x14ac:dyDescent="0.25"/>
    <row r="48" spans="2:11" ht="15" customHeight="1" x14ac:dyDescent="0.25"/>
    <row r="49" ht="15" customHeight="1" x14ac:dyDescent="0.25"/>
    <row r="50" ht="15" customHeight="1" x14ac:dyDescent="0.25"/>
    <row r="51" ht="15" customHeight="1" x14ac:dyDescent="0.25"/>
    <row r="52" ht="15" customHeight="1" x14ac:dyDescent="0.25"/>
    <row r="53" ht="15" customHeight="1" x14ac:dyDescent="0.25"/>
    <row r="54" ht="15" customHeight="1" x14ac:dyDescent="0.25"/>
    <row r="55" ht="15" customHeight="1" x14ac:dyDescent="0.25"/>
    <row r="56" ht="15" customHeight="1" x14ac:dyDescent="0.25"/>
    <row r="57" ht="15" customHeight="1" x14ac:dyDescent="0.25"/>
  </sheetData>
  <mergeCells count="8">
    <mergeCell ref="C4:F4"/>
    <mergeCell ref="H4:K4"/>
    <mergeCell ref="B24:K24"/>
    <mergeCell ref="B23:K23"/>
    <mergeCell ref="C29:F29"/>
    <mergeCell ref="B26:K26"/>
    <mergeCell ref="B25:K25"/>
    <mergeCell ref="H29:K29"/>
  </mergeCells>
  <pageMargins left="0.75" right="0.75" top="1" bottom="1" header="0.5" footer="0.5"/>
  <pageSetup paperSize="9"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B1:N28"/>
  <sheetViews>
    <sheetView showGridLines="0" showRuler="0" topLeftCell="A19" zoomScaleNormal="100" workbookViewId="0"/>
  </sheetViews>
  <sheetFormatPr baseColWidth="10" defaultColWidth="13.6640625" defaultRowHeight="13.2" x14ac:dyDescent="0.25"/>
  <cols>
    <col min="1" max="1" width="1.88671875" customWidth="1"/>
    <col min="2" max="2" width="62.109375" customWidth="1"/>
    <col min="3" max="3" width="0.33203125" customWidth="1"/>
    <col min="4" max="8" width="9.88671875" customWidth="1"/>
    <col min="9" max="9" width="1.33203125" customWidth="1"/>
    <col min="10" max="14" width="9.6640625" customWidth="1"/>
    <col min="15" max="15" width="1.6640625" customWidth="1"/>
  </cols>
  <sheetData>
    <row r="1" spans="2:14" ht="15" customHeight="1" x14ac:dyDescent="0.25">
      <c r="B1" s="3" t="s">
        <v>512</v>
      </c>
    </row>
    <row r="2" spans="2:14" ht="15" customHeight="1" x14ac:dyDescent="0.25">
      <c r="B2" s="3" t="s">
        <v>467</v>
      </c>
    </row>
    <row r="3" spans="2:14" ht="15" customHeight="1" x14ac:dyDescent="0.25">
      <c r="B3" s="4" t="s">
        <v>48</v>
      </c>
    </row>
    <row r="4" spans="2:14" ht="15" customHeight="1" x14ac:dyDescent="0.25">
      <c r="D4" s="258" t="s">
        <v>17</v>
      </c>
      <c r="E4" s="256"/>
      <c r="F4" s="256"/>
      <c r="G4" s="256"/>
      <c r="H4" s="256"/>
      <c r="J4" s="258" t="s">
        <v>18</v>
      </c>
      <c r="K4" s="256"/>
      <c r="L4" s="256"/>
      <c r="M4" s="256"/>
      <c r="N4" s="256"/>
    </row>
    <row r="5" spans="2:14" ht="5.85" customHeight="1" x14ac:dyDescent="0.25"/>
    <row r="6" spans="2:14" ht="15" customHeight="1" x14ac:dyDescent="0.25">
      <c r="D6" s="5" t="s">
        <v>49</v>
      </c>
      <c r="E6" s="5" t="s">
        <v>50</v>
      </c>
      <c r="F6" s="5" t="s">
        <v>51</v>
      </c>
      <c r="G6" s="6" t="s">
        <v>52</v>
      </c>
      <c r="H6" s="6" t="s">
        <v>53</v>
      </c>
      <c r="J6" s="5" t="s">
        <v>49</v>
      </c>
      <c r="K6" s="5" t="s">
        <v>50</v>
      </c>
      <c r="L6" s="5" t="s">
        <v>51</v>
      </c>
      <c r="M6" s="6" t="s">
        <v>52</v>
      </c>
      <c r="N6" s="6" t="s">
        <v>53</v>
      </c>
    </row>
    <row r="7" spans="2:14" ht="5.85" customHeight="1" x14ac:dyDescent="0.25"/>
    <row r="8" spans="2:14" ht="5.85" customHeight="1" x14ac:dyDescent="0.25">
      <c r="B8" s="32"/>
      <c r="C8" s="32"/>
      <c r="D8" s="32"/>
      <c r="E8" s="32"/>
      <c r="F8" s="32"/>
      <c r="G8" s="32"/>
      <c r="H8" s="32"/>
      <c r="I8" s="32"/>
      <c r="J8" s="32"/>
      <c r="K8" s="32"/>
      <c r="L8" s="32"/>
      <c r="M8" s="32"/>
      <c r="N8" s="32"/>
    </row>
    <row r="9" spans="2:14" ht="15" customHeight="1" x14ac:dyDescent="0.25">
      <c r="B9" s="36" t="s">
        <v>54</v>
      </c>
      <c r="D9" s="37">
        <v>351</v>
      </c>
      <c r="E9" s="37">
        <v>370</v>
      </c>
      <c r="F9" s="37">
        <v>383</v>
      </c>
      <c r="G9" s="38">
        <v>363</v>
      </c>
      <c r="H9" s="38">
        <v>1468</v>
      </c>
      <c r="J9" s="37">
        <v>359</v>
      </c>
      <c r="K9" s="37">
        <v>351.6275129</v>
      </c>
      <c r="L9" s="37">
        <v>349.77894909999998</v>
      </c>
      <c r="M9" s="38">
        <v>348.77128379999999</v>
      </c>
      <c r="N9" s="38">
        <v>1409.5535172</v>
      </c>
    </row>
    <row r="10" spans="2:14" ht="14.25" customHeight="1" x14ac:dyDescent="0.25">
      <c r="B10" s="24" t="s">
        <v>449</v>
      </c>
      <c r="D10" s="37">
        <v>214</v>
      </c>
      <c r="E10" s="37">
        <v>224</v>
      </c>
      <c r="F10" s="37">
        <v>233</v>
      </c>
      <c r="G10" s="38">
        <v>223</v>
      </c>
      <c r="H10" s="38">
        <v>894</v>
      </c>
      <c r="J10" s="37">
        <v>220</v>
      </c>
      <c r="K10" s="37">
        <v>219.38889270000001</v>
      </c>
      <c r="L10" s="37">
        <v>217.29018012</v>
      </c>
      <c r="M10" s="38">
        <v>218.46791278000001</v>
      </c>
      <c r="N10" s="38">
        <v>875.64009808000003</v>
      </c>
    </row>
    <row r="11" spans="2:14" ht="22.5" customHeight="1" x14ac:dyDescent="0.25">
      <c r="B11" s="102" t="s">
        <v>415</v>
      </c>
      <c r="D11" s="39">
        <v>182</v>
      </c>
      <c r="E11" s="39">
        <v>188</v>
      </c>
      <c r="F11" s="39">
        <v>202</v>
      </c>
      <c r="G11" s="40">
        <v>187</v>
      </c>
      <c r="H11" s="40">
        <v>759</v>
      </c>
      <c r="J11" s="39">
        <v>185</v>
      </c>
      <c r="K11" s="39">
        <v>182.81493626</v>
      </c>
      <c r="L11" s="39">
        <v>180.18120984999999</v>
      </c>
      <c r="M11" s="40">
        <v>181.65525937000001</v>
      </c>
      <c r="N11" s="40">
        <v>729.81768233000003</v>
      </c>
    </row>
    <row r="12" spans="2:14" ht="15" customHeight="1" x14ac:dyDescent="0.25">
      <c r="B12" s="11" t="s">
        <v>416</v>
      </c>
      <c r="D12" s="39">
        <v>107</v>
      </c>
      <c r="E12" s="39">
        <v>115</v>
      </c>
      <c r="F12" s="39">
        <v>118</v>
      </c>
      <c r="G12" s="40">
        <v>112</v>
      </c>
      <c r="H12" s="40">
        <v>451</v>
      </c>
      <c r="J12" s="39">
        <v>111</v>
      </c>
      <c r="K12" s="39">
        <v>119.47850603000001</v>
      </c>
      <c r="L12" s="39">
        <v>121.99650776999999</v>
      </c>
      <c r="M12" s="40">
        <v>120.37323307</v>
      </c>
      <c r="N12" s="40">
        <v>473.09017095000002</v>
      </c>
    </row>
    <row r="13" spans="2:14" ht="15" customHeight="1" x14ac:dyDescent="0.25">
      <c r="B13" s="102" t="s">
        <v>417</v>
      </c>
      <c r="D13" s="39">
        <v>32</v>
      </c>
      <c r="E13" s="39">
        <v>36</v>
      </c>
      <c r="F13" s="39">
        <v>31</v>
      </c>
      <c r="G13" s="40">
        <v>36</v>
      </c>
      <c r="H13" s="40">
        <v>134</v>
      </c>
      <c r="J13" s="39">
        <v>35</v>
      </c>
      <c r="K13" s="39">
        <v>36.573956440000003</v>
      </c>
      <c r="L13" s="39">
        <v>37.10897027</v>
      </c>
      <c r="M13" s="40">
        <v>36.812653410000003</v>
      </c>
      <c r="N13" s="40">
        <v>145.82241575</v>
      </c>
    </row>
    <row r="14" spans="2:14" ht="15" customHeight="1" x14ac:dyDescent="0.25">
      <c r="B14" s="24" t="s">
        <v>450</v>
      </c>
      <c r="D14" s="37">
        <v>137</v>
      </c>
      <c r="E14" s="37">
        <v>146</v>
      </c>
      <c r="F14" s="37">
        <v>151</v>
      </c>
      <c r="G14" s="38">
        <v>141</v>
      </c>
      <c r="H14" s="38">
        <v>574</v>
      </c>
      <c r="J14" s="37">
        <v>138</v>
      </c>
      <c r="K14" s="37">
        <v>131.35630316999999</v>
      </c>
      <c r="L14" s="37">
        <v>131.52894468</v>
      </c>
      <c r="M14" s="38">
        <v>129.30492889999999</v>
      </c>
      <c r="N14" s="38">
        <v>530.17417118000003</v>
      </c>
    </row>
    <row r="15" spans="2:14" ht="15" customHeight="1" x14ac:dyDescent="0.25">
      <c r="B15" s="102" t="s">
        <v>419</v>
      </c>
      <c r="D15" s="39">
        <v>74</v>
      </c>
      <c r="E15" s="39">
        <v>81</v>
      </c>
      <c r="F15" s="39">
        <v>85</v>
      </c>
      <c r="G15" s="40">
        <v>84</v>
      </c>
      <c r="H15" s="40">
        <v>324</v>
      </c>
      <c r="J15" s="39">
        <v>80</v>
      </c>
      <c r="K15" s="39">
        <v>77.004420960000004</v>
      </c>
      <c r="L15" s="39">
        <v>78.116076309999997</v>
      </c>
      <c r="M15" s="40">
        <v>78.175562009999993</v>
      </c>
      <c r="N15" s="40">
        <v>313.60421416999998</v>
      </c>
    </row>
    <row r="16" spans="2:14" ht="15" customHeight="1" x14ac:dyDescent="0.25">
      <c r="B16" s="102" t="s">
        <v>451</v>
      </c>
      <c r="D16" s="39">
        <v>21</v>
      </c>
      <c r="E16" s="39">
        <v>22</v>
      </c>
      <c r="F16" s="39">
        <v>22</v>
      </c>
      <c r="G16" s="40">
        <v>14</v>
      </c>
      <c r="H16" s="40">
        <v>79</v>
      </c>
      <c r="J16" s="39">
        <v>20</v>
      </c>
      <c r="K16" s="39">
        <v>17.932812729999998</v>
      </c>
      <c r="L16" s="39">
        <v>19.699576910000001</v>
      </c>
      <c r="M16" s="40">
        <v>18.97529432</v>
      </c>
      <c r="N16" s="40">
        <v>76.264520930000003</v>
      </c>
    </row>
    <row r="17" spans="2:14" ht="15" customHeight="1" x14ac:dyDescent="0.25">
      <c r="B17" s="102" t="s">
        <v>420</v>
      </c>
      <c r="D17" s="39">
        <v>42</v>
      </c>
      <c r="E17" s="39">
        <v>44</v>
      </c>
      <c r="F17" s="39">
        <v>43</v>
      </c>
      <c r="G17" s="40">
        <v>42</v>
      </c>
      <c r="H17" s="40">
        <v>171</v>
      </c>
      <c r="J17" s="39">
        <v>38</v>
      </c>
      <c r="K17" s="39">
        <v>36.419069479999997</v>
      </c>
      <c r="L17" s="39">
        <v>33.713291460000001</v>
      </c>
      <c r="M17" s="40">
        <v>32.154072569999997</v>
      </c>
      <c r="N17" s="40">
        <v>140.30543607999999</v>
      </c>
    </row>
    <row r="18" spans="2:14" ht="15" customHeight="1" x14ac:dyDescent="0.25">
      <c r="B18" s="36" t="s">
        <v>239</v>
      </c>
      <c r="D18" s="37">
        <v>124</v>
      </c>
      <c r="E18" s="37">
        <v>128</v>
      </c>
      <c r="F18" s="37">
        <v>157</v>
      </c>
      <c r="G18" s="38">
        <v>148</v>
      </c>
      <c r="H18" s="38">
        <v>556</v>
      </c>
      <c r="J18" s="37">
        <v>131</v>
      </c>
      <c r="K18" s="37">
        <v>131.25637839999999</v>
      </c>
      <c r="L18" s="37">
        <v>137.14710740000001</v>
      </c>
      <c r="M18" s="38">
        <v>157.9216457</v>
      </c>
      <c r="N18" s="38">
        <v>557.70863970000005</v>
      </c>
    </row>
    <row r="19" spans="2:14" ht="15" customHeight="1" x14ac:dyDescent="0.25">
      <c r="B19" s="46" t="s">
        <v>491</v>
      </c>
      <c r="D19" s="47">
        <v>0.35099999999999998</v>
      </c>
      <c r="E19" s="47">
        <v>0.34599999999999997</v>
      </c>
      <c r="F19" s="47">
        <v>0.40899999999999997</v>
      </c>
      <c r="G19" s="48">
        <v>0.40600000000000003</v>
      </c>
      <c r="H19" s="48">
        <v>0.379</v>
      </c>
      <c r="J19" s="47">
        <v>0.36599999999999999</v>
      </c>
      <c r="K19" s="47">
        <v>0.37328244686395801</v>
      </c>
      <c r="L19" s="47">
        <v>0.392096516250869</v>
      </c>
      <c r="M19" s="48">
        <v>0.452794289654188</v>
      </c>
      <c r="N19" s="48">
        <v>0.395663330902013</v>
      </c>
    </row>
    <row r="20" spans="2:14" ht="15" customHeight="1" x14ac:dyDescent="0.25">
      <c r="B20" s="36" t="s">
        <v>377</v>
      </c>
      <c r="D20" s="37">
        <v>23</v>
      </c>
      <c r="E20" s="37">
        <v>44</v>
      </c>
      <c r="F20" s="37">
        <v>52</v>
      </c>
      <c r="G20" s="38">
        <v>74</v>
      </c>
      <c r="H20" s="38">
        <v>192</v>
      </c>
      <c r="J20" s="37">
        <v>37</v>
      </c>
      <c r="K20" s="37">
        <v>43.167675799999998</v>
      </c>
      <c r="L20" s="37">
        <v>71.103876999999997</v>
      </c>
      <c r="M20" s="38">
        <v>158.3383943</v>
      </c>
      <c r="N20" s="38">
        <v>309.13016649999997</v>
      </c>
    </row>
    <row r="21" spans="2:14" ht="15" customHeight="1" x14ac:dyDescent="0.25">
      <c r="B21" s="29" t="s">
        <v>111</v>
      </c>
      <c r="D21" s="39">
        <v>0</v>
      </c>
      <c r="E21" s="39">
        <v>0</v>
      </c>
      <c r="F21" s="39">
        <v>0</v>
      </c>
      <c r="G21" s="40">
        <v>0</v>
      </c>
      <c r="H21" s="40">
        <v>0</v>
      </c>
      <c r="J21" s="39">
        <v>0</v>
      </c>
      <c r="K21" s="39">
        <v>0</v>
      </c>
      <c r="L21" s="39">
        <v>0</v>
      </c>
      <c r="M21" s="40">
        <v>0</v>
      </c>
      <c r="N21" s="40">
        <v>0</v>
      </c>
    </row>
    <row r="22" spans="2:14" ht="15" customHeight="1" x14ac:dyDescent="0.25">
      <c r="B22" s="36" t="s">
        <v>378</v>
      </c>
      <c r="D22" s="37">
        <v>101</v>
      </c>
      <c r="E22" s="37">
        <v>84</v>
      </c>
      <c r="F22" s="37">
        <v>105</v>
      </c>
      <c r="G22" s="38">
        <v>74</v>
      </c>
      <c r="H22" s="38">
        <v>364</v>
      </c>
      <c r="J22" s="37">
        <v>95</v>
      </c>
      <c r="K22" s="37">
        <v>88.088702600000005</v>
      </c>
      <c r="L22" s="37">
        <v>66.043230399999999</v>
      </c>
      <c r="M22" s="38">
        <v>-0.41674859999991998</v>
      </c>
      <c r="N22" s="38">
        <v>248.57847319999999</v>
      </c>
    </row>
    <row r="23" spans="2:14" ht="5.0999999999999996" customHeight="1" x14ac:dyDescent="0.25"/>
    <row r="24" spans="2:14" ht="5.0999999999999996" customHeight="1" x14ac:dyDescent="0.25">
      <c r="B24" s="32"/>
      <c r="C24" s="32"/>
      <c r="D24" s="32"/>
      <c r="E24" s="32"/>
      <c r="F24" s="32"/>
      <c r="G24" s="32"/>
      <c r="H24" s="32"/>
      <c r="I24" s="32"/>
      <c r="J24" s="32"/>
      <c r="K24" s="32"/>
      <c r="L24" s="32"/>
      <c r="M24" s="32"/>
      <c r="N24" s="32"/>
    </row>
    <row r="25" spans="2:14" ht="15" customHeight="1" x14ac:dyDescent="0.25">
      <c r="B25" s="23" t="s">
        <v>275</v>
      </c>
    </row>
    <row r="26" spans="2:14" ht="15" customHeight="1" x14ac:dyDescent="0.25">
      <c r="B26" s="263" t="s">
        <v>80</v>
      </c>
      <c r="C26" s="263"/>
      <c r="D26" s="263"/>
      <c r="E26" s="263"/>
      <c r="F26" s="263"/>
      <c r="G26" s="263"/>
      <c r="H26" s="263"/>
      <c r="I26" s="263"/>
      <c r="J26" s="263"/>
      <c r="K26" s="263"/>
      <c r="L26" s="263"/>
      <c r="M26" s="263"/>
      <c r="N26" s="263"/>
    </row>
    <row r="27" spans="2:14" ht="15" customHeight="1" x14ac:dyDescent="0.25">
      <c r="B27" s="279" t="s">
        <v>482</v>
      </c>
      <c r="C27" s="256"/>
      <c r="D27" s="256"/>
      <c r="E27" s="256"/>
      <c r="F27" s="256"/>
      <c r="G27" s="256"/>
      <c r="H27" s="256"/>
      <c r="I27" s="256"/>
      <c r="J27" s="256"/>
      <c r="K27" s="256"/>
      <c r="L27" s="256"/>
      <c r="M27" s="256"/>
      <c r="N27" s="256"/>
    </row>
    <row r="28" spans="2:14" ht="31.65" customHeight="1" x14ac:dyDescent="0.25">
      <c r="B28" s="279" t="s">
        <v>452</v>
      </c>
      <c r="C28" s="256"/>
      <c r="D28" s="256"/>
      <c r="E28" s="256"/>
      <c r="F28" s="256"/>
      <c r="G28" s="256"/>
      <c r="H28" s="256"/>
      <c r="I28" s="256"/>
      <c r="J28" s="256"/>
      <c r="K28" s="256"/>
      <c r="L28" s="256"/>
      <c r="M28" s="256"/>
      <c r="N28" s="256"/>
    </row>
  </sheetData>
  <mergeCells count="5">
    <mergeCell ref="D4:H4"/>
    <mergeCell ref="J4:N4"/>
    <mergeCell ref="B28:N28"/>
    <mergeCell ref="B27:N27"/>
    <mergeCell ref="B26:N26"/>
  </mergeCells>
  <pageMargins left="0.75" right="0.75" top="1" bottom="1" header="0.5" footer="0.5"/>
  <pageSetup paperSize="9"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B1:K64"/>
  <sheetViews>
    <sheetView showGridLines="0" showRuler="0" topLeftCell="A37" zoomScaleNormal="100" workbookViewId="0"/>
  </sheetViews>
  <sheetFormatPr baseColWidth="10" defaultColWidth="13.6640625" defaultRowHeight="13.2" x14ac:dyDescent="0.25"/>
  <cols>
    <col min="1" max="1" width="1.88671875" customWidth="1"/>
    <col min="2" max="2" width="46.44140625" customWidth="1"/>
    <col min="3" max="6" width="9.88671875" customWidth="1"/>
    <col min="7" max="7" width="1.33203125" customWidth="1"/>
    <col min="8" max="11" width="10.109375" customWidth="1"/>
    <col min="12" max="12" width="1.6640625" customWidth="1"/>
  </cols>
  <sheetData>
    <row r="1" spans="2:11" ht="15" customHeight="1" x14ac:dyDescent="0.25">
      <c r="B1" s="2" t="s">
        <v>512</v>
      </c>
    </row>
    <row r="2" spans="2:11" ht="15" customHeight="1" x14ac:dyDescent="0.25">
      <c r="B2" s="2" t="s">
        <v>15</v>
      </c>
    </row>
    <row r="3" spans="2:11" ht="15" customHeight="1" x14ac:dyDescent="0.25">
      <c r="B3" s="4" t="s">
        <v>484</v>
      </c>
    </row>
    <row r="4" spans="2:11" ht="15" customHeight="1" x14ac:dyDescent="0.25">
      <c r="C4" s="258" t="s">
        <v>17</v>
      </c>
      <c r="D4" s="256"/>
      <c r="E4" s="256"/>
      <c r="F4" s="256"/>
      <c r="H4" s="258" t="s">
        <v>18</v>
      </c>
      <c r="I4" s="256"/>
      <c r="J4" s="256"/>
      <c r="K4" s="256"/>
    </row>
    <row r="5" spans="2:11" ht="5.85" customHeight="1" x14ac:dyDescent="0.25"/>
    <row r="6" spans="2:11" ht="15" customHeight="1" x14ac:dyDescent="0.25">
      <c r="C6" s="5" t="s">
        <v>19</v>
      </c>
      <c r="D6" s="5" t="s">
        <v>20</v>
      </c>
      <c r="E6" s="5" t="s">
        <v>21</v>
      </c>
      <c r="F6" s="6" t="s">
        <v>22</v>
      </c>
      <c r="H6" s="5" t="s">
        <v>19</v>
      </c>
      <c r="I6" s="5" t="s">
        <v>20</v>
      </c>
      <c r="J6" s="5" t="s">
        <v>21</v>
      </c>
      <c r="K6" s="6" t="s">
        <v>22</v>
      </c>
    </row>
    <row r="7" spans="2:11" ht="5.85" customHeight="1" x14ac:dyDescent="0.25"/>
    <row r="8" spans="2:11" ht="5.85" customHeight="1" x14ac:dyDescent="0.25">
      <c r="B8" s="32"/>
      <c r="C8" s="32"/>
      <c r="D8" s="32"/>
      <c r="E8" s="32"/>
      <c r="F8" s="32"/>
      <c r="G8" s="32"/>
      <c r="H8" s="32"/>
      <c r="I8" s="32"/>
      <c r="J8" s="32"/>
      <c r="K8" s="32"/>
    </row>
    <row r="9" spans="2:11" ht="15" customHeight="1" x14ac:dyDescent="0.25">
      <c r="B9" s="24" t="s">
        <v>23</v>
      </c>
      <c r="C9" s="27">
        <v>18116.5</v>
      </c>
      <c r="D9" s="27">
        <v>18515.900000000001</v>
      </c>
      <c r="E9" s="27">
        <v>18728.2</v>
      </c>
      <c r="F9" s="28">
        <v>19067.3</v>
      </c>
      <c r="H9" s="27">
        <v>19191.2</v>
      </c>
      <c r="I9" s="27">
        <v>19268.5</v>
      </c>
      <c r="J9" s="27">
        <v>19257</v>
      </c>
      <c r="K9" s="28">
        <v>19275.400000000001</v>
      </c>
    </row>
    <row r="10" spans="2:11" ht="14.25" customHeight="1" x14ac:dyDescent="0.25">
      <c r="B10" s="102" t="s">
        <v>24</v>
      </c>
      <c r="C10" s="9">
        <v>1619.8</v>
      </c>
      <c r="D10" s="9">
        <v>1635.8</v>
      </c>
      <c r="E10" s="9">
        <v>1626</v>
      </c>
      <c r="F10" s="10">
        <v>1582.4</v>
      </c>
      <c r="H10" s="9">
        <v>1561</v>
      </c>
      <c r="I10" s="9">
        <v>1520.6</v>
      </c>
      <c r="J10" s="9">
        <v>1497.3</v>
      </c>
      <c r="K10" s="10">
        <v>1487.7</v>
      </c>
    </row>
    <row r="11" spans="2:11" ht="22.5" customHeight="1" x14ac:dyDescent="0.25">
      <c r="B11" s="102" t="s">
        <v>25</v>
      </c>
      <c r="C11" s="9">
        <v>1233.9000000000001</v>
      </c>
      <c r="D11" s="9">
        <v>1245.8</v>
      </c>
      <c r="E11" s="9">
        <v>1247.7</v>
      </c>
      <c r="F11" s="10">
        <v>1220.4000000000001</v>
      </c>
      <c r="H11" s="9">
        <v>1205.7</v>
      </c>
      <c r="I11" s="9">
        <v>1185.5999999999999</v>
      </c>
      <c r="J11" s="9">
        <v>1176.7</v>
      </c>
      <c r="K11" s="10">
        <v>1179.2</v>
      </c>
    </row>
    <row r="12" spans="2:11" ht="15" customHeight="1" x14ac:dyDescent="0.25">
      <c r="B12" s="105" t="s">
        <v>26</v>
      </c>
      <c r="C12" s="9">
        <v>1220.2</v>
      </c>
      <c r="D12" s="9">
        <v>1232.2</v>
      </c>
      <c r="E12" s="9">
        <v>1234.2</v>
      </c>
      <c r="F12" s="10">
        <v>1207.0999999999999</v>
      </c>
      <c r="H12" s="9">
        <v>1193.5999999999999</v>
      </c>
      <c r="I12" s="9">
        <v>1173.3</v>
      </c>
      <c r="J12" s="9">
        <v>1164.0999999999999</v>
      </c>
      <c r="K12" s="10">
        <v>1166.8</v>
      </c>
    </row>
    <row r="13" spans="2:11" ht="16.649999999999999" customHeight="1" x14ac:dyDescent="0.25">
      <c r="B13" s="12" t="s">
        <v>486</v>
      </c>
      <c r="C13" s="9">
        <v>167.7</v>
      </c>
      <c r="D13" s="9">
        <v>284.39999999999998</v>
      </c>
      <c r="E13" s="9">
        <v>302.7</v>
      </c>
      <c r="F13" s="10">
        <v>303.7</v>
      </c>
      <c r="H13" s="9">
        <v>305.5</v>
      </c>
      <c r="I13" s="9">
        <v>308</v>
      </c>
      <c r="J13" s="9">
        <v>311.7</v>
      </c>
      <c r="K13" s="10">
        <v>329.2</v>
      </c>
    </row>
    <row r="14" spans="2:11" ht="15" customHeight="1" x14ac:dyDescent="0.25">
      <c r="B14" s="102" t="s">
        <v>384</v>
      </c>
      <c r="C14" s="9">
        <v>14716.1</v>
      </c>
      <c r="D14" s="9">
        <v>15070.6</v>
      </c>
      <c r="E14" s="9">
        <v>15290.6</v>
      </c>
      <c r="F14" s="10">
        <v>15716.3</v>
      </c>
      <c r="H14" s="9">
        <v>15884.3</v>
      </c>
      <c r="I14" s="9">
        <v>16029.1</v>
      </c>
      <c r="J14" s="9">
        <v>16060</v>
      </c>
      <c r="K14" s="10">
        <v>16080.4</v>
      </c>
    </row>
    <row r="15" spans="2:11" ht="15" customHeight="1" x14ac:dyDescent="0.25">
      <c r="B15" s="105" t="s">
        <v>29</v>
      </c>
      <c r="C15" s="9">
        <v>11003.8</v>
      </c>
      <c r="D15" s="9">
        <v>11298.3</v>
      </c>
      <c r="E15" s="9">
        <v>11469.3</v>
      </c>
      <c r="F15" s="10">
        <v>11880.8</v>
      </c>
      <c r="H15" s="9">
        <v>12015.3</v>
      </c>
      <c r="I15" s="9">
        <v>12097.7</v>
      </c>
      <c r="J15" s="9">
        <v>12064.5</v>
      </c>
      <c r="K15" s="10">
        <v>12003.1</v>
      </c>
    </row>
    <row r="16" spans="2:11" ht="15" customHeight="1" x14ac:dyDescent="0.25">
      <c r="B16" s="105" t="s">
        <v>30</v>
      </c>
      <c r="C16" s="9">
        <v>3712.3</v>
      </c>
      <c r="D16" s="9">
        <v>3772.3</v>
      </c>
      <c r="E16" s="9">
        <v>3821.3</v>
      </c>
      <c r="F16" s="10">
        <v>3835.5</v>
      </c>
      <c r="H16" s="9">
        <v>3869</v>
      </c>
      <c r="I16" s="9">
        <v>3931.4</v>
      </c>
      <c r="J16" s="9">
        <v>3995.4</v>
      </c>
      <c r="K16" s="10">
        <v>4077.2</v>
      </c>
    </row>
    <row r="17" spans="2:11" ht="15" customHeight="1" x14ac:dyDescent="0.25">
      <c r="B17" s="12" t="s">
        <v>31</v>
      </c>
      <c r="C17" s="9">
        <v>452.1</v>
      </c>
      <c r="D17" s="9">
        <v>480.2</v>
      </c>
      <c r="E17" s="9">
        <v>491.5</v>
      </c>
      <c r="F17" s="10">
        <v>487.9</v>
      </c>
      <c r="H17" s="9">
        <v>485.6</v>
      </c>
      <c r="I17" s="9">
        <v>478.3</v>
      </c>
      <c r="J17" s="9">
        <v>491.6</v>
      </c>
      <c r="K17" s="10">
        <v>486.4</v>
      </c>
    </row>
    <row r="18" spans="2:11" ht="15" customHeight="1" x14ac:dyDescent="0.25">
      <c r="B18" s="102" t="s">
        <v>493</v>
      </c>
      <c r="C18" s="9">
        <v>546.70000000000005</v>
      </c>
      <c r="D18" s="9">
        <v>563.79999999999995</v>
      </c>
      <c r="E18" s="9">
        <v>563.9</v>
      </c>
      <c r="F18" s="10">
        <v>548.20000000000005</v>
      </c>
      <c r="H18" s="9">
        <v>540.20000000000005</v>
      </c>
      <c r="I18" s="9">
        <v>533.20000000000005</v>
      </c>
      <c r="J18" s="9">
        <v>523</v>
      </c>
      <c r="K18" s="10">
        <v>528.1</v>
      </c>
    </row>
    <row r="19" spans="2:11" ht="5.85" customHeight="1" x14ac:dyDescent="0.25">
      <c r="K19" s="141"/>
    </row>
    <row r="20" spans="2:11" ht="15" customHeight="1" x14ac:dyDescent="0.25">
      <c r="B20" s="20" t="s">
        <v>36</v>
      </c>
      <c r="C20" s="21">
        <v>18117</v>
      </c>
      <c r="D20" s="21">
        <v>18516.400000000001</v>
      </c>
      <c r="E20" s="21">
        <v>18728.7</v>
      </c>
      <c r="F20" s="22">
        <v>19067.8</v>
      </c>
      <c r="G20" s="33"/>
      <c r="H20" s="21">
        <v>19191.2</v>
      </c>
      <c r="I20" s="21">
        <v>19269</v>
      </c>
      <c r="J20" s="21">
        <v>19257</v>
      </c>
      <c r="K20" s="22">
        <v>19275.8</v>
      </c>
    </row>
    <row r="21" spans="2:11" ht="5.85" customHeight="1" x14ac:dyDescent="0.25">
      <c r="B21" s="32"/>
      <c r="C21" s="32"/>
      <c r="D21" s="32"/>
      <c r="E21" s="32"/>
      <c r="F21" s="32"/>
      <c r="G21" s="32"/>
      <c r="H21" s="32"/>
      <c r="I21" s="32"/>
      <c r="J21" s="32"/>
      <c r="K21" s="32"/>
    </row>
    <row r="22" spans="2:11" ht="15" customHeight="1" x14ac:dyDescent="0.25">
      <c r="B22" s="257" t="s">
        <v>425</v>
      </c>
      <c r="C22" s="256"/>
      <c r="D22" s="256"/>
      <c r="E22" s="256"/>
      <c r="F22" s="256"/>
      <c r="G22" s="256"/>
      <c r="H22" s="256"/>
      <c r="I22" s="256"/>
      <c r="J22" s="256"/>
      <c r="K22" s="256"/>
    </row>
    <row r="23" spans="2:11" ht="15" customHeight="1" x14ac:dyDescent="0.25"/>
    <row r="24" spans="2:11" ht="15" customHeight="1" x14ac:dyDescent="0.25"/>
    <row r="25" spans="2:11" ht="15" customHeight="1" x14ac:dyDescent="0.25">
      <c r="B25" s="2" t="s">
        <v>407</v>
      </c>
    </row>
    <row r="26" spans="2:11" ht="15" customHeight="1" x14ac:dyDescent="0.25">
      <c r="B26" s="4" t="s">
        <v>285</v>
      </c>
      <c r="C26" s="258" t="s">
        <v>17</v>
      </c>
      <c r="D26" s="256"/>
      <c r="E26" s="256"/>
      <c r="F26" s="256"/>
      <c r="H26" s="258" t="s">
        <v>18</v>
      </c>
      <c r="I26" s="256"/>
      <c r="J26" s="256"/>
      <c r="K26" s="256"/>
    </row>
    <row r="27" spans="2:11" ht="5.85" customHeight="1" x14ac:dyDescent="0.25"/>
    <row r="28" spans="2:11" ht="15" customHeight="1" x14ac:dyDescent="0.25">
      <c r="C28" s="5" t="s">
        <v>19</v>
      </c>
      <c r="D28" s="5" t="s">
        <v>20</v>
      </c>
      <c r="E28" s="5" t="s">
        <v>21</v>
      </c>
      <c r="F28" s="6" t="s">
        <v>22</v>
      </c>
      <c r="H28" s="5" t="s">
        <v>19</v>
      </c>
      <c r="I28" s="5" t="s">
        <v>20</v>
      </c>
      <c r="J28" s="5" t="s">
        <v>21</v>
      </c>
      <c r="K28" s="6" t="s">
        <v>22</v>
      </c>
    </row>
    <row r="29" spans="2:11" ht="5.85" customHeight="1" x14ac:dyDescent="0.25"/>
    <row r="30" spans="2:11" ht="5.85" customHeight="1" x14ac:dyDescent="0.25">
      <c r="B30" s="32"/>
      <c r="C30" s="32"/>
      <c r="D30" s="32"/>
      <c r="E30" s="32"/>
      <c r="F30" s="32"/>
      <c r="G30" s="32"/>
      <c r="H30" s="32"/>
      <c r="I30" s="32"/>
      <c r="J30" s="32"/>
      <c r="K30" s="32"/>
    </row>
    <row r="31" spans="2:11" ht="16.649999999999999" customHeight="1" x14ac:dyDescent="0.25">
      <c r="B31" s="24" t="s">
        <v>41</v>
      </c>
      <c r="C31" s="25">
        <v>0.252</v>
      </c>
      <c r="D31" s="25">
        <v>0.25</v>
      </c>
      <c r="E31" s="25">
        <v>0.25</v>
      </c>
      <c r="F31" s="26">
        <v>0.24399999999999999</v>
      </c>
      <c r="H31" s="25">
        <v>0.24399999999999999</v>
      </c>
      <c r="I31" s="25">
        <v>0.24526453946406401</v>
      </c>
      <c r="J31" s="25">
        <v>0.248780725025738</v>
      </c>
      <c r="K31" s="26">
        <v>0.25355291864845703</v>
      </c>
    </row>
    <row r="32" spans="2:11" ht="16.649999999999999" customHeight="1" x14ac:dyDescent="0.25">
      <c r="B32" s="24" t="s">
        <v>42</v>
      </c>
      <c r="C32" s="27">
        <v>6069</v>
      </c>
      <c r="D32" s="27">
        <v>6304.2</v>
      </c>
      <c r="E32" s="27">
        <v>6539.8</v>
      </c>
      <c r="F32" s="28">
        <v>6887.2</v>
      </c>
      <c r="H32" s="27">
        <v>7005.5</v>
      </c>
      <c r="I32" s="27">
        <v>7164.7</v>
      </c>
      <c r="J32" s="27">
        <v>6945.4</v>
      </c>
      <c r="K32" s="28">
        <v>7574.7</v>
      </c>
    </row>
    <row r="33" spans="2:11" ht="17.399999999999999" customHeight="1" x14ac:dyDescent="0.25">
      <c r="B33" s="29" t="s">
        <v>43</v>
      </c>
      <c r="C33" s="30">
        <v>0.42899999999999999</v>
      </c>
      <c r="D33" s="30">
        <v>0.436</v>
      </c>
      <c r="E33" s="30">
        <v>0.44600000000000001</v>
      </c>
      <c r="F33" s="31">
        <v>0.45500000000000002</v>
      </c>
      <c r="H33" s="30">
        <v>0.45900000000000002</v>
      </c>
      <c r="I33" s="30">
        <v>0.460729447822738</v>
      </c>
      <c r="J33" s="30">
        <v>0.44611975038872098</v>
      </c>
      <c r="K33" s="31">
        <v>0.48574694488986297</v>
      </c>
    </row>
    <row r="34" spans="2:11" ht="16.649999999999999" customHeight="1" x14ac:dyDescent="0.25">
      <c r="B34" s="24" t="s">
        <v>392</v>
      </c>
      <c r="C34" s="27">
        <v>4585.6000000000004</v>
      </c>
      <c r="D34" s="27">
        <v>5006.8</v>
      </c>
      <c r="E34" s="27">
        <v>5492.4</v>
      </c>
      <c r="F34" s="28">
        <v>6030.8</v>
      </c>
      <c r="H34" s="27">
        <v>6536.1</v>
      </c>
      <c r="I34" s="27">
        <v>6946</v>
      </c>
      <c r="J34" s="27">
        <v>7203.5</v>
      </c>
      <c r="K34" s="28">
        <v>7948.2</v>
      </c>
    </row>
    <row r="35" spans="2:11" ht="17.399999999999999" customHeight="1" x14ac:dyDescent="0.25">
      <c r="B35" s="29" t="s">
        <v>45</v>
      </c>
      <c r="C35" s="30">
        <v>0.32100000000000001</v>
      </c>
      <c r="D35" s="30">
        <v>0.34300000000000003</v>
      </c>
      <c r="E35" s="30">
        <v>0.371</v>
      </c>
      <c r="F35" s="31">
        <v>0.39600000000000002</v>
      </c>
      <c r="H35" s="30">
        <v>0.42399999999999999</v>
      </c>
      <c r="I35" s="30">
        <v>0.44666350154581003</v>
      </c>
      <c r="J35" s="30">
        <v>0.46270106556455098</v>
      </c>
      <c r="K35" s="31">
        <v>0.50969654587306401</v>
      </c>
    </row>
    <row r="36" spans="2:11" ht="15" customHeight="1" x14ac:dyDescent="0.25">
      <c r="B36" s="24" t="s">
        <v>427</v>
      </c>
      <c r="C36" s="25">
        <v>3.4000000000000002E-2</v>
      </c>
      <c r="D36" s="25">
        <v>3.2000000000000001E-2</v>
      </c>
      <c r="E36" s="25">
        <v>3.3000000000000002E-2</v>
      </c>
      <c r="F36" s="26">
        <v>0.03</v>
      </c>
      <c r="H36" s="25">
        <v>3.2000000000000001E-2</v>
      </c>
      <c r="I36" s="25">
        <v>2.9846585747942099E-2</v>
      </c>
      <c r="J36" s="25">
        <v>3.1919888058471402E-2</v>
      </c>
      <c r="K36" s="26">
        <v>3.2080991465642597E-2</v>
      </c>
    </row>
    <row r="37" spans="2:11" ht="15" customHeight="1" x14ac:dyDescent="0.25">
      <c r="B37" s="102" t="s">
        <v>446</v>
      </c>
      <c r="C37" s="30">
        <v>1.7000000000000001E-2</v>
      </c>
      <c r="D37" s="30">
        <v>1.6E-2</v>
      </c>
      <c r="E37" s="30">
        <v>1.7000000000000001E-2</v>
      </c>
      <c r="F37" s="31">
        <v>1.9E-2</v>
      </c>
      <c r="H37" s="30">
        <v>1.7999999999999999E-2</v>
      </c>
      <c r="I37" s="30">
        <v>1.7659502901760198E-2</v>
      </c>
      <c r="J37" s="30">
        <v>1.81602311694735E-2</v>
      </c>
      <c r="K37" s="31">
        <v>1.8140506927828301E-2</v>
      </c>
    </row>
    <row r="38" spans="2:11" ht="15" customHeight="1" x14ac:dyDescent="0.25">
      <c r="B38" s="24" t="s">
        <v>428</v>
      </c>
      <c r="C38" s="25">
        <v>3.4000000000000002E-2</v>
      </c>
      <c r="D38" s="25">
        <v>3.2000000000000001E-2</v>
      </c>
      <c r="E38" s="25">
        <v>3.2000000000000001E-2</v>
      </c>
      <c r="F38" s="26">
        <v>3.2000000000000001E-2</v>
      </c>
      <c r="H38" s="25">
        <v>3.2000000000000001E-2</v>
      </c>
      <c r="I38" s="25">
        <v>3.0751022999955101E-2</v>
      </c>
      <c r="J38" s="25">
        <v>3.1142669053215999E-2</v>
      </c>
      <c r="K38" s="26">
        <v>3.1378925544989202E-2</v>
      </c>
    </row>
    <row r="39" spans="2:11" ht="15" customHeight="1" x14ac:dyDescent="0.25">
      <c r="B39" s="102" t="s">
        <v>446</v>
      </c>
      <c r="C39" s="30">
        <v>1.7000000000000001E-2</v>
      </c>
      <c r="D39" s="30">
        <v>1.6E-2</v>
      </c>
      <c r="E39" s="30">
        <v>1.6E-2</v>
      </c>
      <c r="F39" s="31">
        <v>1.7000000000000001E-2</v>
      </c>
      <c r="H39" s="30">
        <v>1.7999999999999999E-2</v>
      </c>
      <c r="I39" s="30">
        <v>1.7684305982049401E-2</v>
      </c>
      <c r="J39" s="30">
        <v>1.78455820995897E-2</v>
      </c>
      <c r="K39" s="31">
        <v>1.7921429428033601E-2</v>
      </c>
    </row>
    <row r="40" spans="2:11" ht="15" customHeight="1" x14ac:dyDescent="0.25">
      <c r="B40" s="24" t="s">
        <v>429</v>
      </c>
      <c r="C40" s="27">
        <v>4</v>
      </c>
      <c r="D40" s="27">
        <v>4</v>
      </c>
      <c r="E40" s="27">
        <v>4</v>
      </c>
      <c r="F40" s="28">
        <v>3.9</v>
      </c>
      <c r="H40" s="27">
        <v>3.6</v>
      </c>
      <c r="I40" s="27">
        <v>3.5154519550132899</v>
      </c>
      <c r="J40" s="27">
        <v>3.4969312876577301</v>
      </c>
      <c r="K40" s="28">
        <v>3.4840046249251801</v>
      </c>
    </row>
    <row r="41" spans="2:11" ht="15" customHeight="1" x14ac:dyDescent="0.25">
      <c r="B41" s="102" t="s">
        <v>29</v>
      </c>
      <c r="C41" s="9">
        <v>1.1000000000000001</v>
      </c>
      <c r="D41" s="9">
        <v>1.1000000000000001</v>
      </c>
      <c r="E41" s="9">
        <v>1.1000000000000001</v>
      </c>
      <c r="F41" s="10">
        <v>1</v>
      </c>
      <c r="H41" s="9">
        <v>0.9</v>
      </c>
      <c r="I41" s="9">
        <v>0.931800470978148</v>
      </c>
      <c r="J41" s="9">
        <v>0.94649856913936403</v>
      </c>
      <c r="K41" s="10">
        <v>0.96450115663357805</v>
      </c>
    </row>
    <row r="42" spans="2:11" ht="15" customHeight="1" x14ac:dyDescent="0.25">
      <c r="B42" s="102" t="s">
        <v>446</v>
      </c>
      <c r="C42" s="9">
        <v>13.4</v>
      </c>
      <c r="D42" s="9">
        <v>13.4</v>
      </c>
      <c r="E42" s="9">
        <v>13.5</v>
      </c>
      <c r="F42" s="10">
        <v>13.3</v>
      </c>
      <c r="H42" s="9">
        <v>12.5</v>
      </c>
      <c r="I42" s="9">
        <v>12.2760653832114</v>
      </c>
      <c r="J42" s="9">
        <v>12.0790392366583</v>
      </c>
      <c r="K42" s="10">
        <v>11.885776479223599</v>
      </c>
    </row>
    <row r="43" spans="2:11" ht="15" customHeight="1" x14ac:dyDescent="0.25">
      <c r="B43" s="24" t="s">
        <v>431</v>
      </c>
      <c r="C43" s="37">
        <v>31191</v>
      </c>
      <c r="D43" s="37">
        <v>65600</v>
      </c>
      <c r="E43" s="37">
        <v>105536</v>
      </c>
      <c r="F43" s="38">
        <v>152025</v>
      </c>
      <c r="H43" s="37">
        <v>49686</v>
      </c>
      <c r="I43" s="37">
        <v>104975.352508539</v>
      </c>
      <c r="J43" s="37">
        <v>167827.07869413201</v>
      </c>
      <c r="K43" s="38">
        <v>233893.59519977999</v>
      </c>
    </row>
    <row r="44" spans="2:11" ht="5.85" customHeight="1" x14ac:dyDescent="0.25">
      <c r="K44" s="106"/>
    </row>
    <row r="45" spans="2:11" ht="5.85" customHeight="1" x14ac:dyDescent="0.25">
      <c r="B45" s="32"/>
      <c r="C45" s="32"/>
      <c r="D45" s="32"/>
      <c r="E45" s="32"/>
      <c r="F45" s="32"/>
      <c r="G45" s="32"/>
      <c r="H45" s="32"/>
      <c r="I45" s="32"/>
      <c r="J45" s="32"/>
      <c r="K45" s="133"/>
    </row>
    <row r="46" spans="2:11" ht="15" customHeight="1" x14ac:dyDescent="0.25">
      <c r="B46" s="24" t="s">
        <v>454</v>
      </c>
      <c r="C46" s="27">
        <v>8</v>
      </c>
      <c r="D46" s="27">
        <v>8.1</v>
      </c>
      <c r="E46" s="27">
        <v>8.1999999999999993</v>
      </c>
      <c r="F46" s="28">
        <v>8.1</v>
      </c>
      <c r="H46" s="27">
        <v>7.7</v>
      </c>
      <c r="I46" s="27">
        <v>7.4712032082138702</v>
      </c>
      <c r="J46" s="27">
        <v>7.2445883567598797</v>
      </c>
      <c r="K46" s="28">
        <v>7.0662533724192702</v>
      </c>
    </row>
    <row r="47" spans="2:11" ht="15" customHeight="1" x14ac:dyDescent="0.25">
      <c r="B47" s="24" t="s">
        <v>455</v>
      </c>
      <c r="C47" s="27">
        <v>12.5</v>
      </c>
      <c r="D47" s="27">
        <v>12.6</v>
      </c>
      <c r="E47" s="27">
        <v>12.8</v>
      </c>
      <c r="F47" s="28">
        <v>11.7</v>
      </c>
      <c r="H47" s="27">
        <v>11.9</v>
      </c>
      <c r="I47" s="27">
        <v>11.384706181386701</v>
      </c>
      <c r="J47" s="27">
        <v>11.6802408937367</v>
      </c>
      <c r="K47" s="28">
        <v>11.684522509384999</v>
      </c>
    </row>
    <row r="48" spans="2:11" ht="15" customHeight="1" x14ac:dyDescent="0.25">
      <c r="B48" s="24" t="s">
        <v>456</v>
      </c>
      <c r="C48" s="27">
        <v>10.6</v>
      </c>
      <c r="D48" s="27">
        <v>10.9</v>
      </c>
      <c r="E48" s="27">
        <v>11.1</v>
      </c>
      <c r="F48" s="28">
        <v>11.2</v>
      </c>
      <c r="H48" s="27">
        <v>11.1</v>
      </c>
      <c r="I48" s="27">
        <v>11.2339996793376</v>
      </c>
      <c r="J48" s="27">
        <v>11.283772657446001</v>
      </c>
      <c r="K48" s="28">
        <v>11.2348645578477</v>
      </c>
    </row>
    <row r="49" spans="2:11" ht="15" customHeight="1" x14ac:dyDescent="0.25">
      <c r="B49" s="120" t="s">
        <v>487</v>
      </c>
      <c r="C49" s="121">
        <v>295782</v>
      </c>
      <c r="D49" s="121">
        <v>619750</v>
      </c>
      <c r="E49" s="121">
        <v>964597</v>
      </c>
      <c r="F49" s="122">
        <v>1338012</v>
      </c>
      <c r="H49" s="121">
        <v>451809</v>
      </c>
      <c r="I49" s="121">
        <v>907557.33252365002</v>
      </c>
      <c r="J49" s="121">
        <v>1404397.1314387999</v>
      </c>
      <c r="K49" s="122">
        <v>1924635.818805</v>
      </c>
    </row>
    <row r="50" spans="2:11" ht="4.2" customHeight="1" x14ac:dyDescent="0.25">
      <c r="B50" s="32"/>
      <c r="C50" s="32"/>
      <c r="D50" s="32"/>
      <c r="E50" s="32"/>
      <c r="F50" s="32"/>
      <c r="G50" s="32"/>
      <c r="H50" s="32"/>
      <c r="I50" s="32"/>
      <c r="J50" s="32"/>
      <c r="K50" s="32"/>
    </row>
    <row r="51" spans="2:11" ht="15" customHeight="1" x14ac:dyDescent="0.25">
      <c r="B51" s="257" t="s">
        <v>193</v>
      </c>
      <c r="C51" s="256"/>
      <c r="D51" s="256"/>
      <c r="E51" s="256"/>
      <c r="F51" s="256"/>
      <c r="G51" s="256"/>
      <c r="H51" s="256"/>
      <c r="I51" s="256"/>
      <c r="J51" s="256"/>
    </row>
    <row r="52" spans="2:11" ht="92.4" customHeight="1" x14ac:dyDescent="0.25">
      <c r="B52" s="260" t="s">
        <v>513</v>
      </c>
      <c r="C52" s="256"/>
      <c r="D52" s="256"/>
      <c r="E52" s="256"/>
      <c r="F52" s="256"/>
      <c r="G52" s="256"/>
      <c r="H52" s="256"/>
      <c r="I52" s="256"/>
      <c r="J52" s="256"/>
      <c r="K52" s="256"/>
    </row>
    <row r="53" spans="2:11" ht="15.75" customHeight="1" x14ac:dyDescent="0.25"/>
    <row r="54" spans="2:11" ht="15.75" customHeight="1" x14ac:dyDescent="0.25"/>
    <row r="55" spans="2:11" ht="15.75" customHeight="1" x14ac:dyDescent="0.25"/>
    <row r="56" spans="2:11" ht="15.75" customHeight="1" x14ac:dyDescent="0.25"/>
    <row r="57" spans="2:11" ht="15.75" customHeight="1" x14ac:dyDescent="0.25"/>
    <row r="58" spans="2:11" ht="15.75" customHeight="1" x14ac:dyDescent="0.25"/>
    <row r="59" spans="2:11" ht="15.75" customHeight="1" x14ac:dyDescent="0.25"/>
    <row r="60" spans="2:11" ht="15.75" customHeight="1" x14ac:dyDescent="0.25"/>
    <row r="61" spans="2:11" ht="15.75" customHeight="1" x14ac:dyDescent="0.25"/>
    <row r="62" spans="2:11" ht="15.75" customHeight="1" x14ac:dyDescent="0.25"/>
    <row r="63" spans="2:11" ht="15.75" customHeight="1" x14ac:dyDescent="0.25"/>
    <row r="64" spans="2:11" ht="15.75" customHeight="1" x14ac:dyDescent="0.25"/>
  </sheetData>
  <mergeCells count="7">
    <mergeCell ref="B52:K52"/>
    <mergeCell ref="B51:J51"/>
    <mergeCell ref="C4:F4"/>
    <mergeCell ref="H4:K4"/>
    <mergeCell ref="B22:K22"/>
    <mergeCell ref="C26:F26"/>
    <mergeCell ref="H26:K26"/>
  </mergeCells>
  <pageMargins left="0.75" right="0.75" top="1" bottom="1" header="0.5" footer="0.5"/>
  <pageSetup paperSize="9"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B1:N27"/>
  <sheetViews>
    <sheetView showGridLines="0" showRuler="0" topLeftCell="A16" zoomScaleNormal="100" workbookViewId="0"/>
  </sheetViews>
  <sheetFormatPr baseColWidth="10" defaultColWidth="13.6640625" defaultRowHeight="13.2" x14ac:dyDescent="0.25"/>
  <cols>
    <col min="1" max="1" width="1.88671875" customWidth="1"/>
    <col min="2" max="2" width="62.44140625" customWidth="1"/>
    <col min="3" max="3" width="0.33203125" customWidth="1"/>
    <col min="4" max="8" width="9.88671875" customWidth="1"/>
    <col min="9" max="9" width="1.33203125" customWidth="1"/>
    <col min="10" max="14" width="10.44140625" customWidth="1"/>
    <col min="15" max="15" width="1.6640625" customWidth="1"/>
  </cols>
  <sheetData>
    <row r="1" spans="2:14" ht="15" customHeight="1" x14ac:dyDescent="0.25">
      <c r="B1" s="2" t="s">
        <v>514</v>
      </c>
    </row>
    <row r="2" spans="2:14" ht="15" customHeight="1" x14ac:dyDescent="0.25">
      <c r="B2" s="2" t="s">
        <v>467</v>
      </c>
    </row>
    <row r="3" spans="2:14" ht="17.399999999999999" customHeight="1" x14ac:dyDescent="0.25">
      <c r="B3" s="4" t="s">
        <v>48</v>
      </c>
    </row>
    <row r="4" spans="2:14" ht="15" customHeight="1" x14ac:dyDescent="0.25">
      <c r="D4" s="258" t="s">
        <v>17</v>
      </c>
      <c r="E4" s="256"/>
      <c r="F4" s="256"/>
      <c r="G4" s="256"/>
      <c r="H4" s="256"/>
      <c r="J4" s="258" t="s">
        <v>18</v>
      </c>
      <c r="K4" s="256"/>
      <c r="L4" s="256"/>
      <c r="M4" s="256"/>
      <c r="N4" s="256"/>
    </row>
    <row r="5" spans="2:14" ht="5.85" customHeight="1" x14ac:dyDescent="0.25"/>
    <row r="6" spans="2:14" ht="15" customHeight="1" x14ac:dyDescent="0.25">
      <c r="D6" s="5" t="s">
        <v>49</v>
      </c>
      <c r="E6" s="5" t="s">
        <v>50</v>
      </c>
      <c r="F6" s="5" t="s">
        <v>51</v>
      </c>
      <c r="G6" s="6" t="s">
        <v>52</v>
      </c>
      <c r="H6" s="6" t="s">
        <v>53</v>
      </c>
      <c r="J6" s="5" t="s">
        <v>49</v>
      </c>
      <c r="K6" s="5" t="s">
        <v>50</v>
      </c>
      <c r="L6" s="5" t="s">
        <v>51</v>
      </c>
      <c r="M6" s="6" t="s">
        <v>52</v>
      </c>
      <c r="N6" s="6" t="s">
        <v>53</v>
      </c>
    </row>
    <row r="7" spans="2:14" ht="5.85" customHeight="1" x14ac:dyDescent="0.25"/>
    <row r="8" spans="2:14" ht="5.85" customHeight="1" x14ac:dyDescent="0.25">
      <c r="B8" s="32"/>
      <c r="C8" s="32"/>
      <c r="D8" s="32"/>
      <c r="E8" s="32"/>
      <c r="F8" s="32"/>
      <c r="G8" s="32"/>
      <c r="H8" s="32"/>
      <c r="I8" s="32"/>
      <c r="J8" s="32"/>
      <c r="K8" s="32"/>
      <c r="L8" s="32"/>
      <c r="M8" s="32"/>
      <c r="N8" s="32"/>
    </row>
    <row r="9" spans="2:14" ht="15" customHeight="1" x14ac:dyDescent="0.25">
      <c r="B9" s="36" t="s">
        <v>54</v>
      </c>
      <c r="D9" s="37">
        <v>277</v>
      </c>
      <c r="E9" s="37">
        <v>297</v>
      </c>
      <c r="F9" s="37">
        <v>293</v>
      </c>
      <c r="G9" s="38">
        <v>308</v>
      </c>
      <c r="H9" s="38">
        <v>1175</v>
      </c>
      <c r="J9" s="37">
        <v>296</v>
      </c>
      <c r="K9" s="37">
        <v>315.60809089999998</v>
      </c>
      <c r="L9" s="37">
        <v>300.41512970000002</v>
      </c>
      <c r="M9" s="38">
        <v>332.01297290000002</v>
      </c>
      <c r="N9" s="38">
        <v>1243.5531771000001</v>
      </c>
    </row>
    <row r="10" spans="2:14" ht="14.25" customHeight="1" x14ac:dyDescent="0.25">
      <c r="B10" s="29" t="s">
        <v>515</v>
      </c>
      <c r="D10" s="39">
        <v>221</v>
      </c>
      <c r="E10" s="39">
        <v>228</v>
      </c>
      <c r="F10" s="39">
        <v>231</v>
      </c>
      <c r="G10" s="40">
        <v>209</v>
      </c>
      <c r="H10" s="40">
        <v>889</v>
      </c>
      <c r="J10" s="39">
        <v>222</v>
      </c>
      <c r="K10" s="39">
        <v>234.10995555</v>
      </c>
      <c r="L10" s="39">
        <v>227.86854683000001</v>
      </c>
      <c r="M10" s="40">
        <v>233.54272743000001</v>
      </c>
      <c r="N10" s="40">
        <v>917.93760645999998</v>
      </c>
    </row>
    <row r="11" spans="2:14" ht="22.5" customHeight="1" x14ac:dyDescent="0.25">
      <c r="B11" s="102" t="s">
        <v>516</v>
      </c>
      <c r="D11" s="39">
        <v>133</v>
      </c>
      <c r="E11" s="39">
        <v>95</v>
      </c>
      <c r="F11" s="39">
        <v>123</v>
      </c>
      <c r="G11" s="40">
        <v>107</v>
      </c>
      <c r="H11" s="40">
        <v>459</v>
      </c>
      <c r="J11" s="39">
        <v>127</v>
      </c>
      <c r="K11" s="39">
        <v>131.93032737999999</v>
      </c>
      <c r="L11" s="39">
        <v>139.3767837</v>
      </c>
      <c r="M11" s="40">
        <v>143.24075182999999</v>
      </c>
      <c r="N11" s="40">
        <v>541.62064849000001</v>
      </c>
    </row>
    <row r="12" spans="2:14" ht="15" customHeight="1" x14ac:dyDescent="0.25">
      <c r="B12" s="29" t="s">
        <v>517</v>
      </c>
      <c r="D12" s="39">
        <v>56</v>
      </c>
      <c r="E12" s="39">
        <v>69</v>
      </c>
      <c r="F12" s="39">
        <v>62</v>
      </c>
      <c r="G12" s="40">
        <v>99</v>
      </c>
      <c r="H12" s="40">
        <v>286</v>
      </c>
      <c r="J12" s="39">
        <v>73</v>
      </c>
      <c r="K12" s="39">
        <v>81.498324229999994</v>
      </c>
      <c r="L12" s="39">
        <v>72.546582869999995</v>
      </c>
      <c r="M12" s="40">
        <v>98.470245480000003</v>
      </c>
      <c r="N12" s="40">
        <v>325.61557063999999</v>
      </c>
    </row>
    <row r="13" spans="2:14" ht="15" customHeight="1" x14ac:dyDescent="0.25">
      <c r="B13" s="36" t="s">
        <v>518</v>
      </c>
      <c r="D13" s="37">
        <v>41</v>
      </c>
      <c r="E13" s="37">
        <v>55</v>
      </c>
      <c r="F13" s="37">
        <v>40</v>
      </c>
      <c r="G13" s="38">
        <v>13</v>
      </c>
      <c r="H13" s="38">
        <v>150</v>
      </c>
      <c r="J13" s="37">
        <v>22</v>
      </c>
      <c r="K13" s="37">
        <v>24.395258299999998</v>
      </c>
      <c r="L13" s="37">
        <v>53.351402399999998</v>
      </c>
      <c r="M13" s="38">
        <v>-247.36041259999999</v>
      </c>
      <c r="N13" s="38">
        <v>-147.34848020000001</v>
      </c>
    </row>
    <row r="14" spans="2:14" ht="15" customHeight="1" x14ac:dyDescent="0.25">
      <c r="B14" s="46" t="s">
        <v>491</v>
      </c>
      <c r="D14" s="47">
        <v>0.15</v>
      </c>
      <c r="E14" s="47">
        <v>0.186</v>
      </c>
      <c r="F14" s="47">
        <v>0.13700000000000001</v>
      </c>
      <c r="G14" s="48">
        <v>4.2000000000000003E-2</v>
      </c>
      <c r="H14" s="48">
        <v>0.128</v>
      </c>
      <c r="J14" s="47">
        <v>7.4999999999999997E-2</v>
      </c>
      <c r="K14" s="47">
        <v>7.72960484962016E-2</v>
      </c>
      <c r="L14" s="47">
        <v>0.17759226192528199</v>
      </c>
      <c r="M14" s="148" t="s">
        <v>376</v>
      </c>
      <c r="N14" s="148" t="s">
        <v>376</v>
      </c>
    </row>
    <row r="15" spans="2:14" ht="15" customHeight="1" x14ac:dyDescent="0.25">
      <c r="B15" s="36" t="s">
        <v>377</v>
      </c>
      <c r="D15" s="37">
        <v>13</v>
      </c>
      <c r="E15" s="37">
        <v>33</v>
      </c>
      <c r="F15" s="37">
        <v>43</v>
      </c>
      <c r="G15" s="38">
        <v>208</v>
      </c>
      <c r="H15" s="38">
        <v>296</v>
      </c>
      <c r="J15" s="37">
        <v>12</v>
      </c>
      <c r="K15" s="37">
        <v>35.257339100000003</v>
      </c>
      <c r="L15" s="37">
        <v>42.347013500000003</v>
      </c>
      <c r="M15" s="38">
        <v>38.962520099999999</v>
      </c>
      <c r="N15" s="38">
        <v>128.33189569999999</v>
      </c>
    </row>
    <row r="16" spans="2:14" ht="15" customHeight="1" x14ac:dyDescent="0.25">
      <c r="B16" s="29" t="s">
        <v>111</v>
      </c>
      <c r="D16" s="39">
        <v>0</v>
      </c>
      <c r="E16" s="39">
        <v>0</v>
      </c>
      <c r="F16" s="39">
        <v>0</v>
      </c>
      <c r="G16" s="40">
        <v>135</v>
      </c>
      <c r="H16" s="40">
        <v>135</v>
      </c>
      <c r="J16" s="39">
        <v>0</v>
      </c>
      <c r="K16" s="39">
        <v>0</v>
      </c>
      <c r="L16" s="39">
        <v>18.3286835</v>
      </c>
      <c r="M16" s="40">
        <v>6.8580900000000597E-2</v>
      </c>
      <c r="N16" s="40">
        <v>18.397264400000001</v>
      </c>
    </row>
    <row r="17" spans="2:14" ht="15" customHeight="1" x14ac:dyDescent="0.25">
      <c r="B17" s="36" t="s">
        <v>378</v>
      </c>
      <c r="D17" s="37">
        <v>29</v>
      </c>
      <c r="E17" s="37">
        <v>23</v>
      </c>
      <c r="F17" s="37">
        <v>-3</v>
      </c>
      <c r="G17" s="38">
        <v>-195</v>
      </c>
      <c r="H17" s="38">
        <v>-146</v>
      </c>
      <c r="J17" s="37">
        <v>11</v>
      </c>
      <c r="K17" s="37">
        <v>-10.862080799999999</v>
      </c>
      <c r="L17" s="37">
        <v>11.0043889</v>
      </c>
      <c r="M17" s="38">
        <v>-286.32293270000002</v>
      </c>
      <c r="N17" s="38">
        <v>-275.6803759</v>
      </c>
    </row>
    <row r="18" spans="2:14" ht="5.0999999999999996" customHeight="1" x14ac:dyDescent="0.25"/>
    <row r="19" spans="2:14" ht="5.0999999999999996" customHeight="1" x14ac:dyDescent="0.25">
      <c r="B19" s="32"/>
      <c r="C19" s="32"/>
      <c r="D19" s="32"/>
      <c r="E19" s="32"/>
      <c r="F19" s="32"/>
      <c r="G19" s="32"/>
      <c r="H19" s="32"/>
      <c r="I19" s="32"/>
      <c r="J19" s="32"/>
      <c r="K19" s="32"/>
      <c r="L19" s="32"/>
      <c r="M19" s="32"/>
      <c r="N19" s="32"/>
    </row>
    <row r="20" spans="2:14" ht="14.25" customHeight="1" x14ac:dyDescent="0.25">
      <c r="B20" s="57" t="s">
        <v>275</v>
      </c>
    </row>
    <row r="21" spans="2:14" ht="15" customHeight="1" x14ac:dyDescent="0.25">
      <c r="B21" s="263" t="s">
        <v>80</v>
      </c>
      <c r="C21" s="263"/>
      <c r="D21" s="263"/>
      <c r="E21" s="263"/>
      <c r="F21" s="263"/>
      <c r="G21" s="263"/>
      <c r="H21" s="263"/>
      <c r="I21" s="263"/>
      <c r="J21" s="263"/>
      <c r="K21" s="263"/>
      <c r="L21" s="263"/>
      <c r="M21" s="263"/>
      <c r="N21" s="263"/>
    </row>
    <row r="22" spans="2:14" ht="15" customHeight="1" x14ac:dyDescent="0.25">
      <c r="B22" s="279" t="s">
        <v>482</v>
      </c>
      <c r="C22" s="256"/>
      <c r="D22" s="256"/>
      <c r="E22" s="256"/>
      <c r="F22" s="256"/>
      <c r="G22" s="256"/>
      <c r="H22" s="256"/>
      <c r="I22" s="256"/>
      <c r="J22" s="256"/>
      <c r="K22" s="256"/>
      <c r="L22" s="256"/>
      <c r="M22" s="256"/>
      <c r="N22" s="256"/>
    </row>
    <row r="23" spans="2:14" x14ac:dyDescent="0.25">
      <c r="B23" s="263" t="s">
        <v>519</v>
      </c>
      <c r="C23" s="256"/>
      <c r="D23" s="256"/>
      <c r="E23" s="256"/>
      <c r="F23" s="256"/>
      <c r="G23" s="256"/>
      <c r="H23" s="256"/>
      <c r="I23" s="256"/>
      <c r="J23" s="256"/>
      <c r="K23" s="256"/>
      <c r="L23" s="256"/>
      <c r="M23" s="256"/>
      <c r="N23" s="256"/>
    </row>
    <row r="24" spans="2:14" ht="15" customHeight="1" x14ac:dyDescent="0.25"/>
    <row r="25" spans="2:14" ht="15" customHeight="1" x14ac:dyDescent="0.25"/>
    <row r="26" spans="2:14" ht="15" customHeight="1" x14ac:dyDescent="0.25"/>
    <row r="27" spans="2:14" ht="15" customHeight="1" x14ac:dyDescent="0.25"/>
  </sheetData>
  <mergeCells count="5">
    <mergeCell ref="D4:H4"/>
    <mergeCell ref="J4:N4"/>
    <mergeCell ref="B21:N21"/>
    <mergeCell ref="B22:N22"/>
    <mergeCell ref="B23:N23"/>
  </mergeCells>
  <pageMargins left="0.75" right="0.75" top="1" bottom="1" header="0.5" footer="0.5"/>
  <pageSetup paperSize="9"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B1:K40"/>
  <sheetViews>
    <sheetView showGridLines="0" showRuler="0" topLeftCell="A30" zoomScaleNormal="100" workbookViewId="0">
      <selection activeCell="N48" sqref="N48:N49"/>
    </sheetView>
  </sheetViews>
  <sheetFormatPr baseColWidth="10" defaultColWidth="13.6640625" defaultRowHeight="13.2" x14ac:dyDescent="0.25"/>
  <cols>
    <col min="1" max="1" width="1.88671875" customWidth="1"/>
    <col min="2" max="2" width="46.109375" customWidth="1"/>
    <col min="3" max="6" width="9.88671875" customWidth="1"/>
    <col min="7" max="7" width="1.33203125" customWidth="1"/>
    <col min="8" max="11" width="10.44140625" customWidth="1"/>
    <col min="12" max="12" width="1.6640625" customWidth="1"/>
  </cols>
  <sheetData>
    <row r="1" spans="2:11" ht="15" customHeight="1" x14ac:dyDescent="0.25">
      <c r="B1" s="2" t="s">
        <v>514</v>
      </c>
    </row>
    <row r="2" spans="2:11" ht="15" customHeight="1" x14ac:dyDescent="0.25">
      <c r="B2" s="2" t="s">
        <v>15</v>
      </c>
    </row>
    <row r="3" spans="2:11" ht="15" customHeight="1" x14ac:dyDescent="0.25">
      <c r="B3" s="4" t="s">
        <v>484</v>
      </c>
    </row>
    <row r="4" spans="2:11" ht="15" customHeight="1" x14ac:dyDescent="0.25">
      <c r="C4" s="258" t="s">
        <v>17</v>
      </c>
      <c r="D4" s="256"/>
      <c r="E4" s="256"/>
      <c r="F4" s="256"/>
      <c r="H4" s="258" t="s">
        <v>18</v>
      </c>
      <c r="I4" s="256"/>
      <c r="J4" s="256"/>
      <c r="K4" s="256"/>
    </row>
    <row r="5" spans="2:11" ht="5.85" customHeight="1" x14ac:dyDescent="0.25"/>
    <row r="6" spans="2:11" ht="15" customHeight="1" x14ac:dyDescent="0.25">
      <c r="C6" s="5" t="s">
        <v>19</v>
      </c>
      <c r="D6" s="5" t="s">
        <v>20</v>
      </c>
      <c r="E6" s="5" t="s">
        <v>21</v>
      </c>
      <c r="F6" s="6" t="s">
        <v>22</v>
      </c>
      <c r="H6" s="5" t="s">
        <v>19</v>
      </c>
      <c r="I6" s="5" t="s">
        <v>20</v>
      </c>
      <c r="J6" s="5" t="s">
        <v>21</v>
      </c>
      <c r="K6" s="6" t="s">
        <v>22</v>
      </c>
    </row>
    <row r="7" spans="2:11" ht="5.85" customHeight="1" x14ac:dyDescent="0.25"/>
    <row r="8" spans="2:11" ht="5.85" customHeight="1" x14ac:dyDescent="0.25">
      <c r="B8" s="32"/>
      <c r="C8" s="32"/>
      <c r="D8" s="32"/>
      <c r="E8" s="32"/>
      <c r="F8" s="32"/>
      <c r="G8" s="32"/>
      <c r="H8" s="32"/>
      <c r="I8" s="32"/>
      <c r="J8" s="32"/>
      <c r="K8" s="32"/>
    </row>
    <row r="9" spans="2:11" ht="15" customHeight="1" x14ac:dyDescent="0.25">
      <c r="B9" s="29" t="s">
        <v>384</v>
      </c>
      <c r="C9" s="9">
        <v>25269.3</v>
      </c>
      <c r="D9" s="9">
        <v>25499.9</v>
      </c>
      <c r="E9" s="9">
        <v>25525</v>
      </c>
      <c r="F9" s="10">
        <v>26309.9</v>
      </c>
      <c r="H9" s="9">
        <v>25502.3</v>
      </c>
      <c r="I9" s="9">
        <v>24567.3</v>
      </c>
      <c r="J9" s="9">
        <v>26926.3</v>
      </c>
      <c r="K9" s="10">
        <v>26088.3</v>
      </c>
    </row>
    <row r="10" spans="2:11" ht="14.25" customHeight="1" x14ac:dyDescent="0.25">
      <c r="B10" s="11" t="s">
        <v>29</v>
      </c>
      <c r="C10" s="9">
        <v>22977.1</v>
      </c>
      <c r="D10" s="9">
        <v>23124.3</v>
      </c>
      <c r="E10" s="9">
        <v>23193.1</v>
      </c>
      <c r="F10" s="10">
        <v>23947</v>
      </c>
      <c r="H10" s="9">
        <v>23136.6</v>
      </c>
      <c r="I10" s="9">
        <v>22169.1</v>
      </c>
      <c r="J10" s="9">
        <v>24499.9</v>
      </c>
      <c r="K10" s="10">
        <v>23630.9</v>
      </c>
    </row>
    <row r="11" spans="2:11" ht="22.5" customHeight="1" x14ac:dyDescent="0.25">
      <c r="B11" s="11" t="s">
        <v>30</v>
      </c>
      <c r="C11" s="9">
        <v>2292.1999999999998</v>
      </c>
      <c r="D11" s="9">
        <v>2375.6</v>
      </c>
      <c r="E11" s="9">
        <v>2331.9</v>
      </c>
      <c r="F11" s="10">
        <v>2362.9</v>
      </c>
      <c r="H11" s="9">
        <v>2365.6999999999998</v>
      </c>
      <c r="I11" s="9">
        <v>2398.1999999999998</v>
      </c>
      <c r="J11" s="9">
        <v>2426.4</v>
      </c>
      <c r="K11" s="10">
        <v>2457.4</v>
      </c>
    </row>
    <row r="12" spans="2:11" ht="15" customHeight="1" x14ac:dyDescent="0.25">
      <c r="B12" s="105" t="s">
        <v>31</v>
      </c>
      <c r="C12" s="9">
        <v>932.7</v>
      </c>
      <c r="D12" s="9">
        <v>982.8</v>
      </c>
      <c r="E12" s="9">
        <v>1002.1</v>
      </c>
      <c r="F12" s="10">
        <v>1012.1</v>
      </c>
      <c r="H12" s="9">
        <v>1020</v>
      </c>
      <c r="I12" s="9">
        <v>1020.9</v>
      </c>
      <c r="J12" s="9">
        <v>1006.4</v>
      </c>
      <c r="K12" s="10">
        <v>964.3</v>
      </c>
    </row>
    <row r="13" spans="2:11" ht="15" customHeight="1" x14ac:dyDescent="0.25">
      <c r="B13" s="149" t="s">
        <v>485</v>
      </c>
      <c r="C13" s="15">
        <v>750.6</v>
      </c>
      <c r="D13" s="15">
        <v>768.6</v>
      </c>
      <c r="E13" s="15">
        <v>706.9</v>
      </c>
      <c r="F13" s="16">
        <v>703.1</v>
      </c>
      <c r="H13" s="15">
        <v>635.1</v>
      </c>
      <c r="I13" s="15">
        <v>572</v>
      </c>
      <c r="J13" s="15">
        <v>575.20000000000005</v>
      </c>
      <c r="K13" s="16">
        <v>536.1</v>
      </c>
    </row>
    <row r="14" spans="2:11" ht="15" customHeight="1" x14ac:dyDescent="0.25">
      <c r="B14" s="20" t="s">
        <v>36</v>
      </c>
      <c r="C14" s="21">
        <v>26019.9</v>
      </c>
      <c r="D14" s="21">
        <v>26268.5</v>
      </c>
      <c r="E14" s="21">
        <v>26231.9</v>
      </c>
      <c r="F14" s="22">
        <v>27013</v>
      </c>
      <c r="G14" s="33"/>
      <c r="H14" s="21">
        <v>26137.4</v>
      </c>
      <c r="I14" s="21">
        <v>25139.3</v>
      </c>
      <c r="J14" s="21">
        <v>27501.4</v>
      </c>
      <c r="K14" s="22">
        <v>26624.5</v>
      </c>
    </row>
    <row r="15" spans="2:11" ht="5.85" customHeight="1" x14ac:dyDescent="0.25">
      <c r="B15" s="32"/>
      <c r="C15" s="32"/>
      <c r="D15" s="32"/>
      <c r="E15" s="32"/>
      <c r="F15" s="32"/>
      <c r="G15" s="32"/>
      <c r="H15" s="32"/>
      <c r="I15" s="32"/>
      <c r="J15" s="32"/>
      <c r="K15" s="32"/>
    </row>
    <row r="16" spans="2:11" ht="15" customHeight="1" x14ac:dyDescent="0.25"/>
    <row r="17" spans="2:11" ht="15" customHeight="1" x14ac:dyDescent="0.25">
      <c r="B17" s="2" t="s">
        <v>407</v>
      </c>
    </row>
    <row r="18" spans="2:11" ht="15" customHeight="1" x14ac:dyDescent="0.25">
      <c r="B18" s="4" t="s">
        <v>285</v>
      </c>
      <c r="C18" s="258" t="s">
        <v>17</v>
      </c>
      <c r="D18" s="256"/>
      <c r="E18" s="256"/>
      <c r="F18" s="256"/>
      <c r="H18" s="258" t="s">
        <v>18</v>
      </c>
      <c r="I18" s="256"/>
      <c r="J18" s="256"/>
      <c r="K18" s="256"/>
    </row>
    <row r="19" spans="2:11" ht="5.85" customHeight="1" x14ac:dyDescent="0.25"/>
    <row r="20" spans="2:11" ht="15" customHeight="1" x14ac:dyDescent="0.25">
      <c r="C20" s="5" t="s">
        <v>19</v>
      </c>
      <c r="D20" s="5" t="s">
        <v>20</v>
      </c>
      <c r="E20" s="5" t="s">
        <v>21</v>
      </c>
      <c r="F20" s="6" t="s">
        <v>22</v>
      </c>
      <c r="H20" s="5" t="s">
        <v>19</v>
      </c>
      <c r="I20" s="5" t="s">
        <v>20</v>
      </c>
      <c r="J20" s="5" t="s">
        <v>21</v>
      </c>
      <c r="K20" s="6" t="s">
        <v>22</v>
      </c>
    </row>
    <row r="21" spans="2:11" ht="5.85" customHeight="1" x14ac:dyDescent="0.25"/>
    <row r="22" spans="2:11" ht="5.85" customHeight="1" x14ac:dyDescent="0.25">
      <c r="B22" s="32"/>
      <c r="C22" s="32"/>
      <c r="D22" s="32"/>
      <c r="E22" s="32"/>
      <c r="F22" s="32"/>
      <c r="G22" s="32"/>
      <c r="H22" s="32"/>
      <c r="I22" s="32"/>
      <c r="J22" s="32"/>
      <c r="K22" s="32"/>
    </row>
    <row r="23" spans="2:11" ht="16.649999999999999" customHeight="1" x14ac:dyDescent="0.25">
      <c r="B23" s="24" t="s">
        <v>41</v>
      </c>
      <c r="C23" s="25">
        <v>9.0999999999999998E-2</v>
      </c>
      <c r="D23" s="25">
        <v>9.2999999999999999E-2</v>
      </c>
      <c r="E23" s="25">
        <v>9.0999999999999998E-2</v>
      </c>
      <c r="F23" s="26">
        <v>0.09</v>
      </c>
      <c r="H23" s="25">
        <v>9.2999999999999999E-2</v>
      </c>
      <c r="I23" s="25">
        <v>9.7616530427352896E-2</v>
      </c>
      <c r="J23" s="25">
        <v>9.0112157024622094E-2</v>
      </c>
      <c r="K23" s="26">
        <v>9.4197216622516997E-2</v>
      </c>
    </row>
    <row r="24" spans="2:11" ht="16.649999999999999" customHeight="1" x14ac:dyDescent="0.25">
      <c r="B24" s="24" t="s">
        <v>42</v>
      </c>
      <c r="C24" s="27">
        <v>11339</v>
      </c>
      <c r="D24" s="27">
        <v>11020.6</v>
      </c>
      <c r="E24" s="27">
        <v>11464.6</v>
      </c>
      <c r="F24" s="28">
        <v>11351.1</v>
      </c>
      <c r="H24" s="27">
        <v>11494.7</v>
      </c>
      <c r="I24" s="27">
        <v>12066.1</v>
      </c>
      <c r="J24" s="27">
        <v>11585.3</v>
      </c>
      <c r="K24" s="28">
        <v>12547.9</v>
      </c>
    </row>
    <row r="25" spans="2:11" ht="17.399999999999999" customHeight="1" x14ac:dyDescent="0.25">
      <c r="B25" s="29" t="s">
        <v>43</v>
      </c>
      <c r="C25" s="30">
        <v>0.46700000000000003</v>
      </c>
      <c r="D25" s="30">
        <v>0.45</v>
      </c>
      <c r="E25" s="30">
        <v>0.46800000000000003</v>
      </c>
      <c r="F25" s="31">
        <v>0.44900000000000001</v>
      </c>
      <c r="H25" s="30">
        <v>0.47</v>
      </c>
      <c r="I25" s="30">
        <v>0.51256097570840198</v>
      </c>
      <c r="J25" s="30">
        <v>0.44705220773273402</v>
      </c>
      <c r="K25" s="31">
        <v>0.49953893443254699</v>
      </c>
    </row>
    <row r="26" spans="2:11" ht="16.649999999999999" customHeight="1" x14ac:dyDescent="0.25">
      <c r="B26" s="24" t="s">
        <v>520</v>
      </c>
      <c r="C26" s="27">
        <v>5427.6</v>
      </c>
      <c r="D26" s="27">
        <v>5591.8</v>
      </c>
      <c r="E26" s="27">
        <v>5828.7</v>
      </c>
      <c r="F26" s="28">
        <v>6589.6</v>
      </c>
      <c r="H26" s="27">
        <v>6996.1</v>
      </c>
      <c r="I26" s="27">
        <v>7520.5</v>
      </c>
      <c r="J26" s="27">
        <v>7429.5</v>
      </c>
      <c r="K26" s="28">
        <v>8320.7999999999993</v>
      </c>
    </row>
    <row r="27" spans="2:11" ht="17.399999999999999" customHeight="1" x14ac:dyDescent="0.25">
      <c r="B27" s="29" t="s">
        <v>45</v>
      </c>
      <c r="C27" s="30">
        <v>0.223</v>
      </c>
      <c r="D27" s="30">
        <v>0.22800000000000001</v>
      </c>
      <c r="E27" s="30">
        <v>0.23799999999999999</v>
      </c>
      <c r="F27" s="31">
        <v>0.26</v>
      </c>
      <c r="H27" s="30">
        <v>0.28599999999999998</v>
      </c>
      <c r="I27" s="30">
        <v>0.31938881133286801</v>
      </c>
      <c r="J27" s="30">
        <v>0.28663441140576901</v>
      </c>
      <c r="K27" s="31">
        <v>0.33118823983548901</v>
      </c>
    </row>
    <row r="28" spans="2:11" ht="15" customHeight="1" x14ac:dyDescent="0.25">
      <c r="B28" s="24" t="s">
        <v>427</v>
      </c>
      <c r="C28" s="25">
        <v>3.6999999999999998E-2</v>
      </c>
      <c r="D28" s="25">
        <v>3.5999999999999997E-2</v>
      </c>
      <c r="E28" s="25">
        <v>3.7999999999999999E-2</v>
      </c>
      <c r="F28" s="26">
        <v>3.2000000000000001E-2</v>
      </c>
      <c r="H28" s="25">
        <v>4.7E-2</v>
      </c>
      <c r="I28" s="25">
        <v>5.2391734140798001E-2</v>
      </c>
      <c r="J28" s="25">
        <v>6.94196804575956E-3</v>
      </c>
      <c r="K28" s="26">
        <v>4.9836232516513201E-2</v>
      </c>
    </row>
    <row r="29" spans="2:11" ht="15" customHeight="1" x14ac:dyDescent="0.25">
      <c r="B29" s="102" t="s">
        <v>446</v>
      </c>
      <c r="C29" s="30">
        <v>3.1E-2</v>
      </c>
      <c r="D29" s="30">
        <v>4.1000000000000002E-2</v>
      </c>
      <c r="E29" s="30">
        <v>4.5999999999999999E-2</v>
      </c>
      <c r="F29" s="31">
        <v>0.04</v>
      </c>
      <c r="H29" s="30">
        <v>3.3000000000000002E-2</v>
      </c>
      <c r="I29" s="30">
        <v>3.1595093981787198E-2</v>
      </c>
      <c r="J29" s="30">
        <v>3.1437003604463297E-2</v>
      </c>
      <c r="K29" s="31">
        <v>3.1324153315670497E-2</v>
      </c>
    </row>
    <row r="30" spans="2:11" ht="15" customHeight="1" x14ac:dyDescent="0.25">
      <c r="B30" s="24" t="s">
        <v>428</v>
      </c>
      <c r="C30" s="25">
        <v>3.6999999999999998E-2</v>
      </c>
      <c r="D30" s="25">
        <v>3.5999999999999997E-2</v>
      </c>
      <c r="E30" s="25">
        <v>3.6999999999999998E-2</v>
      </c>
      <c r="F30" s="26">
        <v>3.5999999999999997E-2</v>
      </c>
      <c r="H30" s="25">
        <v>4.7E-2</v>
      </c>
      <c r="I30" s="25">
        <v>4.9619503949519299E-2</v>
      </c>
      <c r="J30" s="25">
        <v>3.5083927654459598E-2</v>
      </c>
      <c r="K30" s="26">
        <v>3.8878362498550798E-2</v>
      </c>
    </row>
    <row r="31" spans="2:11" ht="15" customHeight="1" x14ac:dyDescent="0.25">
      <c r="B31" s="102" t="s">
        <v>446</v>
      </c>
      <c r="C31" s="30">
        <v>3.1E-2</v>
      </c>
      <c r="D31" s="30">
        <v>3.5999999999999997E-2</v>
      </c>
      <c r="E31" s="30">
        <v>3.9E-2</v>
      </c>
      <c r="F31" s="31">
        <v>0.04</v>
      </c>
      <c r="H31" s="30">
        <v>3.3000000000000002E-2</v>
      </c>
      <c r="I31" s="30">
        <v>3.2444814543719898E-2</v>
      </c>
      <c r="J31" s="30">
        <v>3.2101188957229999E-2</v>
      </c>
      <c r="K31" s="31">
        <v>3.1898297841796597E-2</v>
      </c>
    </row>
    <row r="32" spans="2:11" ht="15" customHeight="1" x14ac:dyDescent="0.25">
      <c r="B32" s="24" t="s">
        <v>429</v>
      </c>
      <c r="C32" s="27">
        <v>2.4</v>
      </c>
      <c r="D32" s="27">
        <v>2.4</v>
      </c>
      <c r="E32" s="27">
        <v>2.4</v>
      </c>
      <c r="F32" s="28">
        <v>2.2999999999999998</v>
      </c>
      <c r="H32" s="27">
        <v>2.2999999999999998</v>
      </c>
      <c r="I32" s="27">
        <v>2.4358441772708099</v>
      </c>
      <c r="J32" s="27">
        <v>2.42833263971314</v>
      </c>
      <c r="K32" s="28">
        <v>2.4277223776730601</v>
      </c>
    </row>
    <row r="33" spans="2:11" ht="15" customHeight="1" x14ac:dyDescent="0.25">
      <c r="B33" s="102" t="s">
        <v>29</v>
      </c>
      <c r="C33" s="9">
        <v>1.9</v>
      </c>
      <c r="D33" s="9">
        <v>2</v>
      </c>
      <c r="E33" s="9">
        <v>2</v>
      </c>
      <c r="F33" s="10">
        <v>1.9</v>
      </c>
      <c r="H33" s="9">
        <v>1.9</v>
      </c>
      <c r="I33" s="9">
        <v>1.99168632535351</v>
      </c>
      <c r="J33" s="9">
        <v>1.99429522628389</v>
      </c>
      <c r="K33" s="10">
        <v>1.9883288336398799</v>
      </c>
    </row>
    <row r="34" spans="2:11" ht="15" customHeight="1" x14ac:dyDescent="0.25">
      <c r="B34" s="102" t="s">
        <v>446</v>
      </c>
      <c r="C34" s="9">
        <v>11.4</v>
      </c>
      <c r="D34" s="9">
        <v>10.4</v>
      </c>
      <c r="E34" s="9">
        <v>10.5</v>
      </c>
      <c r="F34" s="10">
        <v>9.5</v>
      </c>
      <c r="H34" s="9">
        <v>10.9</v>
      </c>
      <c r="I34" s="9">
        <v>10.791414075100199</v>
      </c>
      <c r="J34" s="9">
        <v>10.68302824683</v>
      </c>
      <c r="K34" s="10">
        <v>10.676098479449699</v>
      </c>
    </row>
    <row r="35" spans="2:11" ht="15" customHeight="1" x14ac:dyDescent="0.25">
      <c r="B35" s="24" t="s">
        <v>431</v>
      </c>
      <c r="C35" s="37">
        <v>46704</v>
      </c>
      <c r="D35" s="37">
        <v>101195</v>
      </c>
      <c r="E35" s="37">
        <v>170382</v>
      </c>
      <c r="F35" s="38">
        <v>261553</v>
      </c>
      <c r="H35" s="37">
        <v>105005</v>
      </c>
      <c r="I35" s="37">
        <v>226079.804310226</v>
      </c>
      <c r="J35" s="37">
        <v>358399.92027892498</v>
      </c>
      <c r="K35" s="38">
        <v>500044.83412307402</v>
      </c>
    </row>
    <row r="36" spans="2:11" ht="5.85" customHeight="1" x14ac:dyDescent="0.25"/>
    <row r="37" spans="2:11" ht="5.85" customHeight="1" x14ac:dyDescent="0.25">
      <c r="B37" s="32"/>
      <c r="C37" s="32"/>
      <c r="D37" s="32"/>
      <c r="E37" s="32"/>
      <c r="F37" s="32"/>
      <c r="G37" s="32"/>
      <c r="H37" s="32"/>
      <c r="I37" s="32"/>
      <c r="J37" s="32"/>
      <c r="K37" s="32"/>
    </row>
    <row r="38" spans="2:11" ht="15" customHeight="1" x14ac:dyDescent="0.25">
      <c r="B38" s="257" t="s">
        <v>193</v>
      </c>
      <c r="C38" s="256"/>
      <c r="D38" s="256"/>
      <c r="E38" s="256"/>
      <c r="F38" s="256"/>
      <c r="G38" s="256"/>
      <c r="H38" s="256"/>
      <c r="I38" s="256"/>
      <c r="J38" s="256"/>
    </row>
    <row r="39" spans="2:11" ht="69.150000000000006" customHeight="1" x14ac:dyDescent="0.25">
      <c r="B39" s="257" t="s">
        <v>458</v>
      </c>
      <c r="C39" s="256"/>
      <c r="D39" s="256"/>
      <c r="E39" s="256"/>
      <c r="F39" s="256"/>
      <c r="G39" s="256"/>
      <c r="H39" s="256"/>
      <c r="I39" s="256"/>
      <c r="J39" s="256"/>
      <c r="K39" s="256"/>
    </row>
    <row r="40" spans="2:11" ht="19.2" customHeight="1" x14ac:dyDescent="0.25">
      <c r="B40" s="256"/>
      <c r="C40" s="256"/>
      <c r="D40" s="256"/>
      <c r="E40" s="256"/>
      <c r="F40" s="256"/>
      <c r="G40" s="256"/>
      <c r="H40" s="256"/>
      <c r="I40" s="256"/>
      <c r="J40" s="256"/>
      <c r="K40" s="256"/>
    </row>
  </sheetData>
  <mergeCells count="7">
    <mergeCell ref="C4:F4"/>
    <mergeCell ref="H4:K4"/>
    <mergeCell ref="C18:F18"/>
    <mergeCell ref="H18:K18"/>
    <mergeCell ref="B40:K40"/>
    <mergeCell ref="B39:K39"/>
    <mergeCell ref="B38:J38"/>
  </mergeCells>
  <pageMargins left="0.75" right="0.75" top="1" bottom="1" header="0.5" footer="0.5"/>
  <pageSetup paperSize="9"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B23"/>
  <sheetViews>
    <sheetView showGridLines="0" showRuler="0" zoomScaleNormal="100" workbookViewId="0">
      <selection sqref="A1:B1"/>
    </sheetView>
  </sheetViews>
  <sheetFormatPr baseColWidth="10" defaultColWidth="13.6640625" defaultRowHeight="13.2" x14ac:dyDescent="0.25"/>
  <cols>
    <col min="1" max="1" width="5.5546875" customWidth="1"/>
    <col min="2" max="2" width="177.5546875" customWidth="1"/>
    <col min="3" max="3" width="1.6640625" customWidth="1"/>
    <col min="4" max="11" width="6.6640625" customWidth="1"/>
  </cols>
  <sheetData>
    <row r="1" spans="1:2" ht="15" customHeight="1" x14ac:dyDescent="0.25">
      <c r="A1" s="282" t="s">
        <v>521</v>
      </c>
      <c r="B1" s="256"/>
    </row>
    <row r="2" spans="1:2" ht="15" customHeight="1" x14ac:dyDescent="0.25"/>
    <row r="3" spans="1:2" ht="15" customHeight="1" x14ac:dyDescent="0.25">
      <c r="A3" s="282" t="s">
        <v>522</v>
      </c>
      <c r="B3" s="256"/>
    </row>
    <row r="4" spans="1:2" ht="15" customHeight="1" x14ac:dyDescent="0.25"/>
    <row r="5" spans="1:2" ht="15" customHeight="1" x14ac:dyDescent="0.3">
      <c r="B5" s="1" t="s">
        <v>523</v>
      </c>
    </row>
    <row r="6" spans="1:2" ht="11.7" customHeight="1" x14ac:dyDescent="0.25"/>
    <row r="7" spans="1:2" ht="15" customHeight="1" x14ac:dyDescent="0.3">
      <c r="B7" s="1" t="s">
        <v>524</v>
      </c>
    </row>
    <row r="8" spans="1:2" ht="10.95" customHeight="1" x14ac:dyDescent="0.25"/>
    <row r="9" spans="1:2" ht="15" customHeight="1" x14ac:dyDescent="0.3">
      <c r="B9" s="1" t="s">
        <v>525</v>
      </c>
    </row>
    <row r="10" spans="1:2" ht="14.25" customHeight="1" x14ac:dyDescent="0.3">
      <c r="B10" s="1" t="s">
        <v>526</v>
      </c>
    </row>
    <row r="11" spans="1:2" ht="22.5" customHeight="1" x14ac:dyDescent="0.3">
      <c r="B11" s="1" t="s">
        <v>527</v>
      </c>
    </row>
    <row r="12" spans="1:2" ht="15" customHeight="1" x14ac:dyDescent="0.3">
      <c r="B12" s="1" t="s">
        <v>528</v>
      </c>
    </row>
    <row r="13" spans="1:2" ht="15" customHeight="1" x14ac:dyDescent="0.3">
      <c r="B13" s="1" t="s">
        <v>529</v>
      </c>
    </row>
    <row r="14" spans="1:2" ht="15" customHeight="1" x14ac:dyDescent="0.3">
      <c r="B14" s="1" t="s">
        <v>530</v>
      </c>
    </row>
    <row r="15" spans="1:2" ht="15" customHeight="1" x14ac:dyDescent="0.3">
      <c r="B15" s="1" t="s">
        <v>531</v>
      </c>
    </row>
    <row r="16" spans="1:2" ht="15.75" customHeight="1" x14ac:dyDescent="0.25"/>
    <row r="17" ht="15" customHeight="1" x14ac:dyDescent="0.25"/>
    <row r="18" ht="15" customHeight="1" x14ac:dyDescent="0.25"/>
    <row r="19" ht="15" customHeight="1" x14ac:dyDescent="0.25"/>
    <row r="20" ht="15" customHeight="1" x14ac:dyDescent="0.25"/>
    <row r="21" ht="15" customHeight="1" x14ac:dyDescent="0.25"/>
    <row r="22" ht="15" customHeight="1" x14ac:dyDescent="0.25"/>
    <row r="23" ht="15" customHeight="1" x14ac:dyDescent="0.25"/>
  </sheetData>
  <mergeCells count="2">
    <mergeCell ref="A1:B1"/>
    <mergeCell ref="A3:B3"/>
  </mergeCells>
  <pageMargins left="0.75" right="0.75" top="1" bottom="1" header="0.5" footer="0.5"/>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N68"/>
  <sheetViews>
    <sheetView showGridLines="0" showRuler="0" zoomScale="90" zoomScaleNormal="90" workbookViewId="0"/>
  </sheetViews>
  <sheetFormatPr baseColWidth="10" defaultColWidth="13.6640625" defaultRowHeight="13.2" x14ac:dyDescent="0.25"/>
  <cols>
    <col min="1" max="1" width="1.88671875" customWidth="1"/>
    <col min="2" max="2" width="95.5546875" customWidth="1"/>
    <col min="3" max="3" width="0.33203125" customWidth="1"/>
    <col min="4" max="8" width="9.88671875" customWidth="1"/>
    <col min="9" max="9" width="1.33203125" customWidth="1"/>
    <col min="10" max="13" width="9.88671875" customWidth="1"/>
    <col min="14" max="14" width="10.109375" customWidth="1"/>
    <col min="15" max="15" width="1.6640625" customWidth="1"/>
  </cols>
  <sheetData>
    <row r="1" spans="2:14" ht="15" customHeight="1" x14ac:dyDescent="0.25">
      <c r="B1" s="3" t="s">
        <v>14</v>
      </c>
    </row>
    <row r="2" spans="2:14" ht="15" customHeight="1" x14ac:dyDescent="0.25">
      <c r="B2" s="3" t="s">
        <v>47</v>
      </c>
    </row>
    <row r="3" spans="2:14" ht="15" customHeight="1" x14ac:dyDescent="0.25">
      <c r="B3" s="4" t="s">
        <v>48</v>
      </c>
    </row>
    <row r="4" spans="2:14" ht="15" customHeight="1" x14ac:dyDescent="0.25">
      <c r="D4" s="258" t="s">
        <v>17</v>
      </c>
      <c r="E4" s="256"/>
      <c r="F4" s="256"/>
      <c r="G4" s="256"/>
      <c r="H4" s="256"/>
      <c r="J4" s="258" t="s">
        <v>18</v>
      </c>
      <c r="K4" s="256"/>
      <c r="L4" s="256"/>
      <c r="M4" s="256"/>
      <c r="N4" s="256"/>
    </row>
    <row r="5" spans="2:14" ht="3.45" customHeight="1" x14ac:dyDescent="0.25"/>
    <row r="6" spans="2:14" ht="15" customHeight="1" x14ac:dyDescent="0.25">
      <c r="D6" s="34" t="s">
        <v>49</v>
      </c>
      <c r="E6" s="34" t="s">
        <v>50</v>
      </c>
      <c r="F6" s="34" t="s">
        <v>51</v>
      </c>
      <c r="G6" s="35" t="s">
        <v>52</v>
      </c>
      <c r="H6" s="35" t="s">
        <v>53</v>
      </c>
      <c r="J6" s="34" t="s">
        <v>49</v>
      </c>
      <c r="K6" s="34" t="s">
        <v>50</v>
      </c>
      <c r="L6" s="34" t="s">
        <v>51</v>
      </c>
      <c r="M6" s="35" t="s">
        <v>52</v>
      </c>
      <c r="N6" s="35" t="s">
        <v>53</v>
      </c>
    </row>
    <row r="7" spans="2:14" ht="3.45" customHeight="1" x14ac:dyDescent="0.25"/>
    <row r="8" spans="2:14" ht="3.45" customHeight="1" x14ac:dyDescent="0.25">
      <c r="B8" s="32"/>
      <c r="C8" s="32"/>
      <c r="D8" s="32"/>
      <c r="E8" s="32"/>
      <c r="F8" s="32"/>
      <c r="G8" s="32"/>
      <c r="H8" s="32"/>
      <c r="I8" s="32"/>
      <c r="J8" s="32"/>
      <c r="K8" s="32"/>
      <c r="L8" s="32"/>
      <c r="M8" s="32"/>
      <c r="N8" s="32"/>
    </row>
    <row r="9" spans="2:14" ht="15" customHeight="1" x14ac:dyDescent="0.25">
      <c r="B9" s="36" t="s">
        <v>54</v>
      </c>
      <c r="D9" s="37">
        <v>12190</v>
      </c>
      <c r="E9" s="37">
        <v>12144</v>
      </c>
      <c r="F9" s="37">
        <v>11699</v>
      </c>
      <c r="G9" s="38">
        <v>12917</v>
      </c>
      <c r="H9" s="38">
        <v>48693</v>
      </c>
      <c r="J9" s="37">
        <v>11979</v>
      </c>
      <c r="K9" s="37">
        <v>12141.9292195</v>
      </c>
      <c r="L9" s="37">
        <v>11901.517583999999</v>
      </c>
      <c r="M9" s="38">
        <v>12399.591169200001</v>
      </c>
      <c r="N9" s="38">
        <v>48422.293027799999</v>
      </c>
    </row>
    <row r="10" spans="2:14" ht="14.25" customHeight="1" x14ac:dyDescent="0.25">
      <c r="B10" s="2" t="s">
        <v>55</v>
      </c>
      <c r="D10" s="39">
        <v>193</v>
      </c>
      <c r="E10" s="39">
        <v>211</v>
      </c>
      <c r="F10" s="39">
        <v>193</v>
      </c>
      <c r="G10" s="40">
        <v>220</v>
      </c>
      <c r="H10" s="40">
        <v>815</v>
      </c>
      <c r="J10" s="39">
        <v>209</v>
      </c>
      <c r="K10" s="39">
        <v>221.96668439999999</v>
      </c>
      <c r="L10" s="39">
        <v>214.28869829999999</v>
      </c>
      <c r="M10" s="40">
        <v>245.50566230000001</v>
      </c>
      <c r="N10" s="40">
        <v>890.47912340000005</v>
      </c>
    </row>
    <row r="11" spans="2:14" ht="22.5" customHeight="1" x14ac:dyDescent="0.25">
      <c r="B11" s="2" t="s">
        <v>56</v>
      </c>
      <c r="D11" s="39">
        <v>-8533</v>
      </c>
      <c r="E11" s="39">
        <v>-8036</v>
      </c>
      <c r="F11" s="39">
        <v>-7980</v>
      </c>
      <c r="G11" s="40">
        <v>-9560</v>
      </c>
      <c r="H11" s="40">
        <v>-33955</v>
      </c>
      <c r="J11" s="39">
        <v>-8114</v>
      </c>
      <c r="K11" s="39">
        <v>-8258.6576277000004</v>
      </c>
      <c r="L11" s="39">
        <v>-9897.0442874</v>
      </c>
      <c r="M11" s="40">
        <v>-8858.8924492000006</v>
      </c>
      <c r="N11" s="40">
        <v>-35128.6446879</v>
      </c>
    </row>
    <row r="12" spans="2:14" ht="15" customHeight="1" x14ac:dyDescent="0.25">
      <c r="B12" s="29" t="s">
        <v>57</v>
      </c>
      <c r="D12" s="39">
        <v>-3317</v>
      </c>
      <c r="E12" s="39">
        <v>-3362</v>
      </c>
      <c r="F12" s="39">
        <v>-3366</v>
      </c>
      <c r="G12" s="40">
        <v>-3998</v>
      </c>
      <c r="H12" s="40">
        <v>-14013</v>
      </c>
      <c r="J12" s="39">
        <v>-3273</v>
      </c>
      <c r="K12" s="39">
        <v>-3261.1012194999998</v>
      </c>
      <c r="L12" s="39">
        <v>-3356.7865710999999</v>
      </c>
      <c r="M12" s="40">
        <v>-3744.3975211000002</v>
      </c>
      <c r="N12" s="40">
        <v>-13635.365100000001</v>
      </c>
    </row>
    <row r="13" spans="2:14" ht="15" customHeight="1" x14ac:dyDescent="0.25">
      <c r="B13" s="29" t="s">
        <v>58</v>
      </c>
      <c r="D13" s="39">
        <v>-1570</v>
      </c>
      <c r="E13" s="39">
        <v>-1555</v>
      </c>
      <c r="F13" s="39">
        <v>-1401</v>
      </c>
      <c r="G13" s="40">
        <v>-1860</v>
      </c>
      <c r="H13" s="40">
        <v>-6332</v>
      </c>
      <c r="J13" s="39">
        <v>-1506</v>
      </c>
      <c r="K13" s="39">
        <v>-1522.2433457</v>
      </c>
      <c r="L13" s="39">
        <v>-3289.4716505000001</v>
      </c>
      <c r="M13" s="40">
        <v>-1748.5223086999999</v>
      </c>
      <c r="N13" s="40">
        <v>-8065.9275395000004</v>
      </c>
    </row>
    <row r="14" spans="2:14" ht="15" customHeight="1" x14ac:dyDescent="0.25">
      <c r="B14" s="29" t="s">
        <v>59</v>
      </c>
      <c r="D14" s="39">
        <v>-3647</v>
      </c>
      <c r="E14" s="39">
        <v>-3120</v>
      </c>
      <c r="F14" s="39">
        <v>-3213</v>
      </c>
      <c r="G14" s="40">
        <v>-3702</v>
      </c>
      <c r="H14" s="40">
        <v>-13611</v>
      </c>
      <c r="J14" s="39">
        <v>-3335</v>
      </c>
      <c r="K14" s="39">
        <v>-3475.3130624999999</v>
      </c>
      <c r="L14" s="39">
        <v>-3250.7860658</v>
      </c>
      <c r="M14" s="40">
        <v>-3365.9726194</v>
      </c>
      <c r="N14" s="40">
        <v>-13427.3520484</v>
      </c>
    </row>
    <row r="15" spans="2:14" ht="15" customHeight="1" x14ac:dyDescent="0.25">
      <c r="B15" s="2" t="s">
        <v>60</v>
      </c>
      <c r="D15" s="39">
        <v>5</v>
      </c>
      <c r="E15" s="39">
        <v>-12</v>
      </c>
      <c r="F15" s="39">
        <v>62</v>
      </c>
      <c r="G15" s="40">
        <v>88</v>
      </c>
      <c r="H15" s="40">
        <v>142</v>
      </c>
      <c r="J15" s="39">
        <v>72</v>
      </c>
      <c r="K15" s="39">
        <v>21.652772599999999</v>
      </c>
      <c r="L15" s="39">
        <v>72.468077900000097</v>
      </c>
      <c r="M15" s="40">
        <v>-128.56980960000001</v>
      </c>
      <c r="N15" s="40">
        <v>37.882134100000101</v>
      </c>
    </row>
    <row r="16" spans="2:14" ht="15" customHeight="1" x14ac:dyDescent="0.25">
      <c r="B16" s="2" t="s">
        <v>61</v>
      </c>
      <c r="D16" s="39">
        <v>12</v>
      </c>
      <c r="E16" s="39">
        <v>40</v>
      </c>
      <c r="F16" s="39">
        <v>65</v>
      </c>
      <c r="G16" s="40">
        <v>100</v>
      </c>
      <c r="H16" s="40">
        <v>217</v>
      </c>
      <c r="J16" s="39">
        <v>118</v>
      </c>
      <c r="K16" s="39">
        <v>323.67898960000002</v>
      </c>
      <c r="L16" s="39">
        <v>459.1156446</v>
      </c>
      <c r="M16" s="40">
        <v>219.6574129</v>
      </c>
      <c r="N16" s="40">
        <v>1120.5926495000001</v>
      </c>
    </row>
    <row r="17" spans="2:14" ht="15" customHeight="1" x14ac:dyDescent="0.25">
      <c r="B17" s="2" t="s">
        <v>62</v>
      </c>
      <c r="D17" s="39">
        <v>-2</v>
      </c>
      <c r="E17" s="39">
        <v>-109</v>
      </c>
      <c r="F17" s="39">
        <v>-1</v>
      </c>
      <c r="G17" s="40">
        <v>-228</v>
      </c>
      <c r="H17" s="40">
        <v>-341</v>
      </c>
      <c r="J17" s="41">
        <v>-0.43</v>
      </c>
      <c r="K17" s="39">
        <v>-12.9586305</v>
      </c>
      <c r="L17" s="39">
        <v>-2.1031304999999998</v>
      </c>
      <c r="M17" s="40">
        <v>-208.1386344</v>
      </c>
      <c r="N17" s="40">
        <v>-223.62584039999999</v>
      </c>
    </row>
    <row r="18" spans="2:14" ht="15" customHeight="1" x14ac:dyDescent="0.25">
      <c r="B18" s="42" t="s">
        <v>63</v>
      </c>
      <c r="G18" s="43"/>
      <c r="H18" s="43"/>
      <c r="J18" s="44">
        <v>4109</v>
      </c>
      <c r="K18" s="44">
        <v>4259.2594078000002</v>
      </c>
      <c r="L18" s="44">
        <v>4243.0785867000004</v>
      </c>
      <c r="M18" s="45">
        <v>4370.3283516000001</v>
      </c>
      <c r="N18" s="45">
        <v>16981.774406600001</v>
      </c>
    </row>
    <row r="19" spans="2:14" ht="15" customHeight="1" x14ac:dyDescent="0.25">
      <c r="B19" s="36" t="s">
        <v>64</v>
      </c>
      <c r="D19" s="37">
        <v>3864</v>
      </c>
      <c r="E19" s="37">
        <v>4237</v>
      </c>
      <c r="F19" s="37">
        <v>4038</v>
      </c>
      <c r="G19" s="38">
        <v>3537</v>
      </c>
      <c r="H19" s="38">
        <v>15571</v>
      </c>
      <c r="J19" s="37">
        <v>4264</v>
      </c>
      <c r="K19" s="37">
        <v>4437.6114078000001</v>
      </c>
      <c r="L19" s="37">
        <v>2748.2425867000002</v>
      </c>
      <c r="M19" s="38">
        <v>3669.1533516</v>
      </c>
      <c r="N19" s="38">
        <v>15118.976406600001</v>
      </c>
    </row>
    <row r="20" spans="2:14" ht="15" customHeight="1" x14ac:dyDescent="0.25">
      <c r="B20" s="46" t="s">
        <v>65</v>
      </c>
      <c r="D20" s="47">
        <v>0.317</v>
      </c>
      <c r="E20" s="47">
        <v>0.34899999999999998</v>
      </c>
      <c r="F20" s="47">
        <v>0.34499999999999997</v>
      </c>
      <c r="G20" s="48">
        <v>0.27400000000000002</v>
      </c>
      <c r="H20" s="48">
        <v>0.32</v>
      </c>
      <c r="J20" s="47">
        <v>0.35599999999999998</v>
      </c>
      <c r="K20" s="47">
        <v>0.36547828006386102</v>
      </c>
      <c r="L20" s="47">
        <v>0.23091530700207899</v>
      </c>
      <c r="M20" s="48">
        <v>0.29590922003251202</v>
      </c>
      <c r="N20" s="48">
        <v>0.312231731733976</v>
      </c>
    </row>
    <row r="21" spans="2:14" ht="15" customHeight="1" x14ac:dyDescent="0.25">
      <c r="B21" s="2" t="s">
        <v>66</v>
      </c>
      <c r="D21" s="39">
        <v>-2227</v>
      </c>
      <c r="E21" s="39">
        <v>-2178</v>
      </c>
      <c r="F21" s="39">
        <v>-2112</v>
      </c>
      <c r="G21" s="40">
        <v>-2468</v>
      </c>
      <c r="H21" s="40">
        <v>-9049</v>
      </c>
      <c r="J21" s="39">
        <v>-2614</v>
      </c>
      <c r="K21" s="39">
        <v>-2633.4570521999999</v>
      </c>
      <c r="L21" s="39">
        <v>-2579.6047094</v>
      </c>
      <c r="M21" s="40">
        <v>-2754.7291593</v>
      </c>
      <c r="N21" s="40">
        <v>-10582.2182736</v>
      </c>
    </row>
    <row r="22" spans="2:14" ht="15" customHeight="1" x14ac:dyDescent="0.25">
      <c r="B22" s="36" t="s">
        <v>67</v>
      </c>
      <c r="D22" s="37">
        <v>1638</v>
      </c>
      <c r="E22" s="37">
        <v>2059</v>
      </c>
      <c r="F22" s="37">
        <v>1926</v>
      </c>
      <c r="G22" s="38">
        <v>1068</v>
      </c>
      <c r="H22" s="38">
        <v>6522</v>
      </c>
      <c r="J22" s="37">
        <v>1650</v>
      </c>
      <c r="K22" s="37">
        <v>1804.1543555999999</v>
      </c>
      <c r="L22" s="37">
        <v>168.63787730000001</v>
      </c>
      <c r="M22" s="38">
        <v>914.42419229999996</v>
      </c>
      <c r="N22" s="38">
        <v>4536.7581330000003</v>
      </c>
    </row>
    <row r="23" spans="2:14" ht="15" customHeight="1" x14ac:dyDescent="0.25">
      <c r="B23" s="2" t="s">
        <v>68</v>
      </c>
      <c r="D23" s="39">
        <v>2</v>
      </c>
      <c r="E23" s="39">
        <v>2</v>
      </c>
      <c r="F23" s="39">
        <v>-3</v>
      </c>
      <c r="G23" s="40">
        <v>2</v>
      </c>
      <c r="H23" s="40">
        <v>4</v>
      </c>
      <c r="J23" s="39">
        <v>4</v>
      </c>
      <c r="K23" s="39">
        <v>3.3905384999999999</v>
      </c>
      <c r="L23" s="39">
        <v>2.2913253</v>
      </c>
      <c r="M23" s="40">
        <v>3.3568875999999999</v>
      </c>
      <c r="N23" s="40">
        <v>12.952712999999999</v>
      </c>
    </row>
    <row r="24" spans="2:14" ht="15" customHeight="1" x14ac:dyDescent="0.25">
      <c r="B24" s="2" t="s">
        <v>69</v>
      </c>
      <c r="D24" s="39">
        <v>-381</v>
      </c>
      <c r="E24" s="39">
        <v>-1</v>
      </c>
      <c r="F24" s="39">
        <v>-209</v>
      </c>
      <c r="G24" s="40">
        <v>-380</v>
      </c>
      <c r="H24" s="40">
        <v>-955</v>
      </c>
      <c r="J24" s="39">
        <v>-411</v>
      </c>
      <c r="K24" s="39">
        <v>-441</v>
      </c>
      <c r="L24" s="39">
        <v>-540.30385980000005</v>
      </c>
      <c r="M24" s="40">
        <v>-439.85998430000001</v>
      </c>
      <c r="N24" s="40">
        <v>-1831.7257079999999</v>
      </c>
    </row>
    <row r="25" spans="2:14" ht="15" customHeight="1" x14ac:dyDescent="0.25">
      <c r="B25" s="36" t="s">
        <v>70</v>
      </c>
      <c r="D25" s="37">
        <v>1259</v>
      </c>
      <c r="E25" s="37">
        <v>2060</v>
      </c>
      <c r="F25" s="37">
        <v>1714</v>
      </c>
      <c r="G25" s="38">
        <v>691</v>
      </c>
      <c r="H25" s="38">
        <v>5571</v>
      </c>
      <c r="J25" s="37">
        <v>1243</v>
      </c>
      <c r="K25" s="37">
        <v>1367</v>
      </c>
      <c r="L25" s="37">
        <v>-369.3746572</v>
      </c>
      <c r="M25" s="38">
        <v>477.9210956</v>
      </c>
      <c r="N25" s="38">
        <v>2717.985138</v>
      </c>
    </row>
    <row r="26" spans="2:14" ht="15" customHeight="1" x14ac:dyDescent="0.25">
      <c r="B26" s="2" t="s">
        <v>71</v>
      </c>
      <c r="D26" s="39">
        <v>-359</v>
      </c>
      <c r="E26" s="39">
        <v>-939</v>
      </c>
      <c r="F26" s="39">
        <v>-366</v>
      </c>
      <c r="G26" s="40">
        <v>48</v>
      </c>
      <c r="H26" s="40">
        <v>-1621</v>
      </c>
      <c r="J26" s="39">
        <v>-234</v>
      </c>
      <c r="K26" s="39">
        <v>-321</v>
      </c>
      <c r="L26" s="39">
        <v>102.2542541</v>
      </c>
      <c r="M26" s="40">
        <v>-601.31379030000005</v>
      </c>
      <c r="N26" s="40">
        <v>-1054.1842979</v>
      </c>
    </row>
    <row r="27" spans="2:14" ht="15" customHeight="1" x14ac:dyDescent="0.25">
      <c r="B27" s="2" t="s">
        <v>72</v>
      </c>
      <c r="D27" s="39">
        <v>900</v>
      </c>
      <c r="E27" s="39">
        <v>1121</v>
      </c>
      <c r="F27" s="39">
        <v>1348</v>
      </c>
      <c r="G27" s="40">
        <v>739</v>
      </c>
      <c r="H27" s="40">
        <v>3950</v>
      </c>
      <c r="J27" s="39">
        <v>1009</v>
      </c>
      <c r="K27" s="39">
        <v>1045.5144929999999</v>
      </c>
      <c r="L27" s="39">
        <v>-267.12040309999998</v>
      </c>
      <c r="M27" s="40">
        <v>-123.39269470000001</v>
      </c>
      <c r="N27" s="40">
        <v>1663.8008401</v>
      </c>
    </row>
    <row r="28" spans="2:14" ht="15" customHeight="1" x14ac:dyDescent="0.25">
      <c r="B28" s="36" t="s">
        <v>73</v>
      </c>
      <c r="D28" s="37">
        <v>837</v>
      </c>
      <c r="E28" s="37">
        <v>902</v>
      </c>
      <c r="F28" s="37">
        <v>1139</v>
      </c>
      <c r="G28" s="38">
        <v>610</v>
      </c>
      <c r="H28" s="38">
        <v>3331</v>
      </c>
      <c r="J28" s="37">
        <v>926</v>
      </c>
      <c r="K28" s="37">
        <v>861.74506759999997</v>
      </c>
      <c r="L28" s="37">
        <v>-443.35082920000002</v>
      </c>
      <c r="M28" s="38">
        <v>-202.179857</v>
      </c>
      <c r="N28" s="38">
        <v>1141.8114404999999</v>
      </c>
    </row>
    <row r="29" spans="2:14" ht="15" customHeight="1" x14ac:dyDescent="0.25">
      <c r="B29" s="2" t="s">
        <v>74</v>
      </c>
      <c r="D29" s="39">
        <v>64</v>
      </c>
      <c r="E29" s="39">
        <v>218</v>
      </c>
      <c r="F29" s="39">
        <v>209</v>
      </c>
      <c r="G29" s="40">
        <v>128</v>
      </c>
      <c r="H29" s="40">
        <v>619</v>
      </c>
      <c r="J29" s="39">
        <v>83</v>
      </c>
      <c r="K29" s="39">
        <v>183.76942539999999</v>
      </c>
      <c r="L29" s="39">
        <v>176.23042620000001</v>
      </c>
      <c r="M29" s="40">
        <v>78.787162300000006</v>
      </c>
      <c r="N29" s="40">
        <v>521.98939970000004</v>
      </c>
    </row>
    <row r="30" spans="2:14" ht="6.6" customHeight="1" x14ac:dyDescent="0.25">
      <c r="G30" s="43"/>
      <c r="H30" s="43"/>
      <c r="M30" s="49"/>
      <c r="N30" s="49"/>
    </row>
    <row r="31" spans="2:14" ht="15" customHeight="1" x14ac:dyDescent="0.25">
      <c r="B31" s="36" t="s">
        <v>75</v>
      </c>
      <c r="D31" s="37">
        <v>5127</v>
      </c>
      <c r="E31" s="37">
        <v>5127</v>
      </c>
      <c r="F31" s="37">
        <v>5127</v>
      </c>
      <c r="G31" s="38">
        <v>5127</v>
      </c>
      <c r="H31" s="38">
        <v>5127</v>
      </c>
      <c r="J31" s="37">
        <v>5127</v>
      </c>
      <c r="K31" s="37">
        <v>5121.6446699999997</v>
      </c>
      <c r="L31" s="37">
        <v>5114.2190629999996</v>
      </c>
      <c r="M31" s="38">
        <v>5114.1037409999999</v>
      </c>
      <c r="N31" s="38">
        <v>5119.1376540000001</v>
      </c>
    </row>
    <row r="32" spans="2:14" ht="15" customHeight="1" x14ac:dyDescent="0.25">
      <c r="B32" s="36" t="s">
        <v>76</v>
      </c>
      <c r="D32" s="50">
        <v>0.12</v>
      </c>
      <c r="E32" s="50">
        <v>0.16</v>
      </c>
      <c r="F32" s="50">
        <v>0.21</v>
      </c>
      <c r="G32" s="51">
        <v>0.11</v>
      </c>
      <c r="H32" s="51">
        <v>0.56999999999999995</v>
      </c>
      <c r="J32" s="50">
        <v>0.16</v>
      </c>
      <c r="K32" s="50">
        <v>0.15609284109121899</v>
      </c>
      <c r="L32" s="50">
        <v>-9.9264388745641002E-2</v>
      </c>
      <c r="M32" s="51">
        <v>-5.2539774437086503E-2</v>
      </c>
      <c r="N32" s="51">
        <v>0.16789280000000001</v>
      </c>
    </row>
    <row r="33" spans="2:14" ht="15" customHeight="1" x14ac:dyDescent="0.25">
      <c r="B33" s="52" t="s">
        <v>77</v>
      </c>
      <c r="G33" s="43"/>
      <c r="H33" s="43"/>
      <c r="J33" s="53">
        <v>0.16</v>
      </c>
      <c r="K33" s="53">
        <v>0.16296053203159799</v>
      </c>
      <c r="L33" s="53">
        <v>0.14497292528276701</v>
      </c>
      <c r="M33" s="54">
        <v>0.17977346365293501</v>
      </c>
      <c r="N33" s="54">
        <v>0.64844619999999997</v>
      </c>
    </row>
    <row r="34" spans="2:14" ht="3.45" customHeight="1" x14ac:dyDescent="0.25"/>
    <row r="35" spans="2:14" ht="4.5" customHeight="1" x14ac:dyDescent="0.25">
      <c r="B35" s="32"/>
      <c r="C35" s="32"/>
      <c r="D35" s="32"/>
      <c r="E35" s="32"/>
      <c r="F35" s="32"/>
      <c r="G35" s="32"/>
      <c r="H35" s="32"/>
      <c r="I35" s="32"/>
      <c r="J35" s="32"/>
      <c r="K35" s="32"/>
      <c r="L35" s="32"/>
      <c r="M35" s="32"/>
      <c r="N35" s="32"/>
    </row>
    <row r="36" spans="2:14" ht="15" customHeight="1" x14ac:dyDescent="0.25">
      <c r="B36" s="55" t="s">
        <v>78</v>
      </c>
    </row>
    <row r="37" spans="2:14" ht="15" customHeight="1" x14ac:dyDescent="0.25">
      <c r="B37" s="257" t="s">
        <v>79</v>
      </c>
      <c r="C37" s="259"/>
      <c r="D37" s="259"/>
      <c r="E37" s="259"/>
      <c r="F37" s="259"/>
      <c r="G37" s="259"/>
      <c r="H37" s="259"/>
      <c r="I37" s="259"/>
      <c r="J37" s="259"/>
      <c r="K37" s="259"/>
      <c r="L37" s="259"/>
      <c r="M37" s="259"/>
      <c r="N37" s="259"/>
    </row>
    <row r="38" spans="2:14" ht="15" customHeight="1" x14ac:dyDescent="0.25">
      <c r="B38" s="257" t="s">
        <v>80</v>
      </c>
      <c r="C38" s="257"/>
      <c r="D38" s="257"/>
      <c r="E38" s="257"/>
      <c r="F38" s="257"/>
      <c r="G38" s="257"/>
      <c r="H38" s="257"/>
      <c r="I38" s="257"/>
      <c r="J38" s="257"/>
      <c r="K38" s="257"/>
      <c r="L38" s="257"/>
      <c r="M38" s="257"/>
      <c r="N38" s="257"/>
    </row>
    <row r="39" spans="2:14" ht="30.75" customHeight="1" x14ac:dyDescent="0.25">
      <c r="B39" s="257" t="s">
        <v>81</v>
      </c>
      <c r="C39" s="259"/>
      <c r="D39" s="259"/>
      <c r="E39" s="259"/>
      <c r="F39" s="259"/>
      <c r="G39" s="259"/>
      <c r="H39" s="259"/>
      <c r="I39" s="259"/>
      <c r="J39" s="259"/>
      <c r="K39" s="259"/>
      <c r="L39" s="259"/>
      <c r="M39" s="259"/>
      <c r="N39" s="259"/>
    </row>
    <row r="40" spans="2:14" ht="43.5" customHeight="1" x14ac:dyDescent="0.25">
      <c r="B40" s="257" t="s">
        <v>82</v>
      </c>
      <c r="C40" s="259"/>
      <c r="D40" s="259"/>
      <c r="E40" s="259"/>
      <c r="F40" s="259"/>
      <c r="G40" s="259"/>
      <c r="H40" s="259"/>
      <c r="I40" s="259"/>
      <c r="J40" s="259"/>
      <c r="K40" s="259"/>
      <c r="L40" s="259"/>
      <c r="M40" s="259"/>
      <c r="N40" s="259"/>
    </row>
    <row r="41" spans="2:14" ht="39.75" customHeight="1" x14ac:dyDescent="0.25">
      <c r="B41" s="257" t="s">
        <v>83</v>
      </c>
      <c r="C41" s="259"/>
      <c r="D41" s="259"/>
      <c r="E41" s="259"/>
      <c r="F41" s="259"/>
      <c r="G41" s="259"/>
      <c r="H41" s="259"/>
      <c r="I41" s="259"/>
      <c r="J41" s="259"/>
      <c r="K41" s="259"/>
      <c r="L41" s="259"/>
      <c r="M41" s="259"/>
      <c r="N41" s="259"/>
    </row>
    <row r="42" spans="2:14" ht="29.25" customHeight="1" x14ac:dyDescent="0.25">
      <c r="B42" s="257" t="s">
        <v>84</v>
      </c>
      <c r="C42" s="259"/>
      <c r="D42" s="259"/>
      <c r="E42" s="259"/>
      <c r="F42" s="259"/>
      <c r="G42" s="259"/>
      <c r="H42" s="259"/>
      <c r="I42" s="259"/>
      <c r="J42" s="259"/>
      <c r="K42" s="259"/>
      <c r="L42" s="259"/>
      <c r="M42" s="259"/>
      <c r="N42" s="259"/>
    </row>
    <row r="43" spans="2:14" ht="17.399999999999999" customHeight="1" x14ac:dyDescent="0.25">
      <c r="B43" s="257" t="s">
        <v>85</v>
      </c>
      <c r="C43" s="259"/>
      <c r="D43" s="259"/>
      <c r="E43" s="259"/>
      <c r="F43" s="259"/>
      <c r="G43" s="259"/>
      <c r="H43" s="259"/>
      <c r="I43" s="259"/>
      <c r="J43" s="259"/>
      <c r="K43" s="259"/>
      <c r="L43" s="249"/>
      <c r="M43" s="249"/>
      <c r="N43" s="249"/>
    </row>
    <row r="44" spans="2:14" ht="17.399999999999999" customHeight="1" x14ac:dyDescent="0.25"/>
    <row r="45" spans="2:14" ht="17.399999999999999" customHeight="1" x14ac:dyDescent="0.25"/>
    <row r="46" spans="2:14" ht="17.399999999999999" customHeight="1" x14ac:dyDescent="0.25"/>
    <row r="47" spans="2:14" ht="17.399999999999999" customHeight="1" x14ac:dyDescent="0.25"/>
    <row r="48" spans="2:14" ht="17.399999999999999" customHeight="1" x14ac:dyDescent="0.25"/>
    <row r="49" ht="17.399999999999999" customHeight="1" x14ac:dyDescent="0.25"/>
    <row r="50" ht="17.399999999999999" customHeight="1" x14ac:dyDescent="0.25"/>
    <row r="51" ht="17.399999999999999" customHeight="1" x14ac:dyDescent="0.25"/>
    <row r="52" ht="17.399999999999999" customHeight="1" x14ac:dyDescent="0.25"/>
    <row r="53" ht="17.399999999999999" customHeight="1" x14ac:dyDescent="0.25"/>
    <row r="54" ht="17.399999999999999" customHeight="1" x14ac:dyDescent="0.25"/>
    <row r="55" ht="17.399999999999999" customHeight="1" x14ac:dyDescent="0.25"/>
    <row r="56" ht="17.399999999999999" customHeight="1" x14ac:dyDescent="0.25"/>
    <row r="57" ht="17.399999999999999" customHeight="1" x14ac:dyDescent="0.25"/>
    <row r="58" ht="17.399999999999999" customHeight="1" x14ac:dyDescent="0.25"/>
    <row r="59" ht="17.399999999999999" customHeight="1" x14ac:dyDescent="0.25"/>
    <row r="60" ht="17.399999999999999" customHeight="1" x14ac:dyDescent="0.25"/>
    <row r="61" ht="17.399999999999999" customHeight="1" x14ac:dyDescent="0.25"/>
    <row r="62" ht="17.399999999999999" customHeight="1" x14ac:dyDescent="0.25"/>
    <row r="63" ht="17.399999999999999" customHeight="1" x14ac:dyDescent="0.25"/>
    <row r="64" ht="17.399999999999999" customHeight="1" x14ac:dyDescent="0.25"/>
    <row r="65" ht="17.399999999999999" customHeight="1" x14ac:dyDescent="0.25"/>
    <row r="66" ht="17.399999999999999" customHeight="1" x14ac:dyDescent="0.25"/>
    <row r="67" ht="17.399999999999999" customHeight="1" x14ac:dyDescent="0.25"/>
    <row r="68" ht="17.399999999999999" customHeight="1" x14ac:dyDescent="0.25"/>
  </sheetData>
  <mergeCells count="9">
    <mergeCell ref="B41:N41"/>
    <mergeCell ref="B42:N42"/>
    <mergeCell ref="B43:K43"/>
    <mergeCell ref="D4:H4"/>
    <mergeCell ref="J4:N4"/>
    <mergeCell ref="B40:N40"/>
    <mergeCell ref="B39:N39"/>
    <mergeCell ref="B38:N38"/>
    <mergeCell ref="B37:N37"/>
  </mergeCells>
  <pageMargins left="0.75" right="0.75" top="1" bottom="1" header="0.5" footer="0.5"/>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dimension ref="A1:L17"/>
  <sheetViews>
    <sheetView showGridLines="0" showRuler="0" zoomScaleNormal="100" workbookViewId="0">
      <selection activeCell="I20" sqref="I20"/>
    </sheetView>
  </sheetViews>
  <sheetFormatPr baseColWidth="10" defaultColWidth="13.6640625" defaultRowHeight="13.2" x14ac:dyDescent="0.25"/>
  <cols>
    <col min="1" max="1" width="1.88671875" customWidth="1"/>
    <col min="2" max="2" width="54.44140625" customWidth="1"/>
    <col min="4" max="7" width="9.88671875" customWidth="1"/>
    <col min="8" max="8" width="1.33203125" customWidth="1"/>
    <col min="9" max="12" width="10.109375" customWidth="1"/>
    <col min="13" max="13" width="1.6640625" customWidth="1"/>
  </cols>
  <sheetData>
    <row r="1" spans="1:12" ht="15" customHeight="1" x14ac:dyDescent="0.25">
      <c r="A1" s="150" t="s">
        <v>532</v>
      </c>
      <c r="B1" s="267" t="s">
        <v>14</v>
      </c>
      <c r="C1" s="256"/>
    </row>
    <row r="2" spans="1:12" ht="15" customHeight="1" x14ac:dyDescent="0.25">
      <c r="B2" s="267" t="s">
        <v>533</v>
      </c>
      <c r="C2" s="256"/>
    </row>
    <row r="3" spans="1:12" ht="16.649999999999999" customHeight="1" x14ac:dyDescent="0.25">
      <c r="B3" s="4" t="s">
        <v>48</v>
      </c>
    </row>
    <row r="4" spans="1:12" ht="18.45" customHeight="1" x14ac:dyDescent="0.25">
      <c r="D4" s="258" t="s">
        <v>17</v>
      </c>
      <c r="E4" s="256"/>
      <c r="F4" s="256"/>
      <c r="G4" s="256"/>
      <c r="I4" s="258" t="s">
        <v>18</v>
      </c>
      <c r="J4" s="256"/>
      <c r="K4" s="256"/>
      <c r="L4" s="256"/>
    </row>
    <row r="5" spans="1:12" ht="4.2" customHeight="1" x14ac:dyDescent="0.25"/>
    <row r="6" spans="1:12" ht="18.45" customHeight="1" x14ac:dyDescent="0.25">
      <c r="D6" s="5" t="s">
        <v>49</v>
      </c>
      <c r="E6" s="5" t="s">
        <v>156</v>
      </c>
      <c r="F6" s="5" t="s">
        <v>157</v>
      </c>
      <c r="G6" s="6" t="s">
        <v>53</v>
      </c>
      <c r="I6" s="5" t="s">
        <v>49</v>
      </c>
      <c r="J6" s="5" t="s">
        <v>156</v>
      </c>
      <c r="K6" s="5" t="s">
        <v>157</v>
      </c>
      <c r="L6" s="6" t="s">
        <v>53</v>
      </c>
    </row>
    <row r="7" spans="1:12" ht="5.0999999999999996" customHeight="1" x14ac:dyDescent="0.25"/>
    <row r="8" spans="1:12" ht="5.0999999999999996" customHeight="1" x14ac:dyDescent="0.25">
      <c r="B8" s="32"/>
      <c r="C8" s="32"/>
      <c r="D8" s="32"/>
      <c r="E8" s="32"/>
      <c r="F8" s="32"/>
      <c r="G8" s="32"/>
      <c r="H8" s="32"/>
      <c r="I8" s="32"/>
      <c r="J8" s="32"/>
      <c r="K8" s="32"/>
      <c r="L8" s="32"/>
    </row>
    <row r="9" spans="1:12" ht="16.649999999999999" customHeight="1" x14ac:dyDescent="0.25">
      <c r="B9" s="36" t="s">
        <v>64</v>
      </c>
      <c r="D9" s="37">
        <v>3864</v>
      </c>
      <c r="E9" s="37">
        <v>8102</v>
      </c>
      <c r="F9" s="37">
        <v>12035</v>
      </c>
      <c r="G9" s="38">
        <v>15571</v>
      </c>
      <c r="I9" s="37">
        <v>4264</v>
      </c>
      <c r="J9" s="37">
        <v>8701.5804683000006</v>
      </c>
      <c r="K9" s="37">
        <v>11449.823055000001</v>
      </c>
      <c r="L9" s="38">
        <v>15118.976406600001</v>
      </c>
    </row>
    <row r="10" spans="1:12" ht="14.25" customHeight="1" x14ac:dyDescent="0.25">
      <c r="B10" s="2" t="s">
        <v>66</v>
      </c>
      <c r="D10" s="39">
        <v>-2227</v>
      </c>
      <c r="E10" s="39">
        <v>-4405</v>
      </c>
      <c r="F10" s="39">
        <v>-6581</v>
      </c>
      <c r="G10" s="40">
        <v>-9049</v>
      </c>
      <c r="I10" s="39">
        <v>-2614</v>
      </c>
      <c r="J10" s="39">
        <v>-5247.8844048999999</v>
      </c>
      <c r="K10" s="39">
        <v>-7827.4891143000004</v>
      </c>
      <c r="L10" s="40">
        <v>-10582.2182736</v>
      </c>
    </row>
    <row r="11" spans="1:12" ht="22.5" customHeight="1" x14ac:dyDescent="0.25">
      <c r="B11" s="36" t="s">
        <v>67</v>
      </c>
      <c r="D11" s="37">
        <v>1638</v>
      </c>
      <c r="E11" s="37">
        <v>3697</v>
      </c>
      <c r="F11" s="37">
        <v>5454</v>
      </c>
      <c r="G11" s="38">
        <v>6522</v>
      </c>
      <c r="I11" s="37">
        <v>1650</v>
      </c>
      <c r="J11" s="37">
        <v>3453.6960634000002</v>
      </c>
      <c r="K11" s="37">
        <v>3622.3339406999999</v>
      </c>
      <c r="L11" s="38">
        <v>4536.7581330000003</v>
      </c>
    </row>
    <row r="12" spans="1:12" ht="6.6" customHeight="1" x14ac:dyDescent="0.25"/>
    <row r="13" spans="1:12" ht="6.6" customHeight="1" x14ac:dyDescent="0.25">
      <c r="B13" s="32"/>
      <c r="C13" s="32"/>
      <c r="D13" s="32"/>
      <c r="E13" s="32"/>
      <c r="F13" s="32"/>
      <c r="G13" s="32"/>
      <c r="H13" s="32"/>
      <c r="I13" s="32"/>
      <c r="J13" s="32"/>
      <c r="K13" s="32"/>
      <c r="L13" s="32"/>
    </row>
    <row r="14" spans="1:12" ht="15.75" customHeight="1" x14ac:dyDescent="0.25">
      <c r="B14" s="280" t="s">
        <v>534</v>
      </c>
      <c r="C14" s="256"/>
      <c r="D14" s="256"/>
      <c r="E14" s="256"/>
      <c r="F14" s="256"/>
      <c r="G14" s="256"/>
      <c r="H14" s="256"/>
      <c r="I14" s="256"/>
      <c r="J14" s="256"/>
      <c r="K14" s="256"/>
      <c r="L14" s="256"/>
    </row>
    <row r="15" spans="1:12" ht="65.400000000000006" customHeight="1" x14ac:dyDescent="0.25">
      <c r="B15" s="280" t="s">
        <v>535</v>
      </c>
      <c r="C15" s="256"/>
      <c r="D15" s="256"/>
      <c r="E15" s="256"/>
      <c r="F15" s="256"/>
      <c r="G15" s="256"/>
      <c r="H15" s="256"/>
      <c r="I15" s="256"/>
      <c r="J15" s="256"/>
      <c r="K15" s="256"/>
      <c r="L15" s="256"/>
    </row>
    <row r="16" spans="1:12" ht="19.2" customHeight="1" x14ac:dyDescent="0.25"/>
    <row r="17" ht="15" customHeight="1" x14ac:dyDescent="0.25"/>
  </sheetData>
  <mergeCells count="6">
    <mergeCell ref="B2:C2"/>
    <mergeCell ref="B1:C1"/>
    <mergeCell ref="D4:G4"/>
    <mergeCell ref="I4:L4"/>
    <mergeCell ref="B15:L15"/>
    <mergeCell ref="B14:L14"/>
  </mergeCells>
  <pageMargins left="0.75" right="0.75" top="1" bottom="1" header="0.5" footer="0.5"/>
  <pageSetup paperSize="9" orientation="portrait"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dimension ref="B1:D35"/>
  <sheetViews>
    <sheetView showGridLines="0" showRuler="0" topLeftCell="A31" zoomScaleNormal="100" workbookViewId="0"/>
  </sheetViews>
  <sheetFormatPr baseColWidth="10" defaultColWidth="13.6640625" defaultRowHeight="13.2" x14ac:dyDescent="0.25"/>
  <cols>
    <col min="1" max="1" width="1.88671875" customWidth="1"/>
    <col min="2" max="2" width="91.109375" customWidth="1"/>
    <col min="3" max="4" width="21.109375" customWidth="1"/>
    <col min="5" max="5" width="1.6640625" customWidth="1"/>
  </cols>
  <sheetData>
    <row r="1" spans="2:4" ht="15" customHeight="1" x14ac:dyDescent="0.25"/>
    <row r="2" spans="2:4" ht="15" customHeight="1" x14ac:dyDescent="0.25">
      <c r="B2" s="2" t="s">
        <v>14</v>
      </c>
    </row>
    <row r="3" spans="2:4" ht="15" customHeight="1" x14ac:dyDescent="0.25">
      <c r="B3" s="2" t="s">
        <v>536</v>
      </c>
    </row>
    <row r="4" spans="2:4" ht="15" customHeight="1" x14ac:dyDescent="0.25">
      <c r="B4" s="4" t="s">
        <v>48</v>
      </c>
    </row>
    <row r="5" spans="2:4" ht="15" customHeight="1" x14ac:dyDescent="0.25">
      <c r="C5" s="80" t="s">
        <v>537</v>
      </c>
      <c r="D5" s="80" t="s">
        <v>538</v>
      </c>
    </row>
    <row r="6" spans="2:4" ht="15" customHeight="1" x14ac:dyDescent="0.25"/>
    <row r="7" spans="2:4" ht="9.15" customHeight="1" x14ac:dyDescent="0.25">
      <c r="B7" s="32"/>
      <c r="C7" s="32"/>
      <c r="D7" s="32"/>
    </row>
    <row r="8" spans="2:4" ht="18.45" customHeight="1" x14ac:dyDescent="0.25">
      <c r="B8" s="2" t="s">
        <v>134</v>
      </c>
      <c r="C8" s="151">
        <v>45334</v>
      </c>
      <c r="D8" s="40">
        <v>43288</v>
      </c>
    </row>
    <row r="9" spans="2:4" ht="18.45" customHeight="1" x14ac:dyDescent="0.25">
      <c r="B9" s="2" t="s">
        <v>140</v>
      </c>
      <c r="C9" s="151">
        <v>9368</v>
      </c>
      <c r="D9" s="40">
        <v>9076</v>
      </c>
    </row>
    <row r="10" spans="2:4" ht="14.25" customHeight="1" x14ac:dyDescent="0.25">
      <c r="B10" s="36" t="s">
        <v>539</v>
      </c>
      <c r="C10" s="152">
        <v>54702</v>
      </c>
      <c r="D10" s="38">
        <v>52364</v>
      </c>
    </row>
    <row r="11" spans="2:4" ht="22.5" customHeight="1" x14ac:dyDescent="0.25">
      <c r="B11" s="2" t="s">
        <v>127</v>
      </c>
      <c r="C11" s="151">
        <v>-5692</v>
      </c>
      <c r="D11" s="40">
        <v>-6042</v>
      </c>
    </row>
    <row r="12" spans="2:4" ht="18.45" customHeight="1" x14ac:dyDescent="0.25">
      <c r="B12" s="2" t="s">
        <v>540</v>
      </c>
      <c r="C12" s="151">
        <v>-2209</v>
      </c>
      <c r="D12" s="40">
        <v>-3118</v>
      </c>
    </row>
    <row r="13" spans="2:4" ht="18.45" customHeight="1" x14ac:dyDescent="0.25">
      <c r="B13" s="2" t="s">
        <v>541</v>
      </c>
      <c r="C13" s="151">
        <v>-165</v>
      </c>
      <c r="D13" s="40">
        <v>-24</v>
      </c>
    </row>
    <row r="14" spans="2:4" ht="18.45" customHeight="1" x14ac:dyDescent="0.25">
      <c r="B14" s="2" t="s">
        <v>542</v>
      </c>
      <c r="C14" s="151">
        <v>-2776</v>
      </c>
      <c r="D14" s="40">
        <v>-3389</v>
      </c>
    </row>
    <row r="15" spans="2:4" ht="18.45" customHeight="1" x14ac:dyDescent="0.25">
      <c r="B15" s="2" t="s">
        <v>543</v>
      </c>
      <c r="C15" s="151">
        <v>800</v>
      </c>
      <c r="D15" s="40">
        <v>401</v>
      </c>
    </row>
    <row r="16" spans="2:4" ht="18.45" customHeight="1" x14ac:dyDescent="0.25">
      <c r="B16" s="2" t="s">
        <v>544</v>
      </c>
      <c r="C16" s="151">
        <v>111</v>
      </c>
      <c r="D16" s="40">
        <v>73</v>
      </c>
    </row>
    <row r="17" spans="2:4" ht="18.45" customHeight="1" x14ac:dyDescent="0.25">
      <c r="B17" s="2" t="s">
        <v>545</v>
      </c>
      <c r="C17" s="151">
        <v>-1593</v>
      </c>
      <c r="D17" s="40">
        <v>-904</v>
      </c>
    </row>
    <row r="18" spans="2:4" ht="18.45" customHeight="1" x14ac:dyDescent="0.25">
      <c r="B18" s="2" t="s">
        <v>546</v>
      </c>
      <c r="C18" s="151">
        <v>-867</v>
      </c>
      <c r="D18" s="40">
        <v>-813</v>
      </c>
    </row>
    <row r="19" spans="2:4" ht="18.45" customHeight="1" x14ac:dyDescent="0.25">
      <c r="B19" s="2" t="s">
        <v>547</v>
      </c>
      <c r="C19" s="151">
        <v>-568</v>
      </c>
      <c r="D19" s="40">
        <v>-452</v>
      </c>
    </row>
    <row r="20" spans="2:4" ht="18.45" customHeight="1" x14ac:dyDescent="0.25">
      <c r="B20" s="2" t="s">
        <v>548</v>
      </c>
      <c r="C20" s="151">
        <v>42</v>
      </c>
      <c r="D20" s="40">
        <v>36</v>
      </c>
    </row>
    <row r="21" spans="2:4" ht="18.45" customHeight="1" x14ac:dyDescent="0.25">
      <c r="B21" s="2" t="s">
        <v>549</v>
      </c>
      <c r="C21" s="151">
        <v>-202</v>
      </c>
      <c r="D21" s="35" t="s">
        <v>250</v>
      </c>
    </row>
    <row r="22" spans="2:4" ht="18.45" customHeight="1" x14ac:dyDescent="0.25">
      <c r="B22" s="2" t="s">
        <v>550</v>
      </c>
      <c r="C22" s="151">
        <v>-510</v>
      </c>
      <c r="D22" s="40">
        <v>-388</v>
      </c>
    </row>
    <row r="23" spans="2:4" ht="18.45" customHeight="1" x14ac:dyDescent="0.25">
      <c r="B23" s="36" t="s">
        <v>551</v>
      </c>
      <c r="C23" s="152">
        <v>41074</v>
      </c>
      <c r="D23" s="38">
        <v>37744</v>
      </c>
    </row>
    <row r="24" spans="2:4" ht="18.45" customHeight="1" x14ac:dyDescent="0.25">
      <c r="B24" s="2" t="s">
        <v>552</v>
      </c>
      <c r="C24" s="34" t="s">
        <v>118</v>
      </c>
      <c r="D24" s="40">
        <v>7379</v>
      </c>
    </row>
    <row r="25" spans="2:4" ht="18.45" customHeight="1" x14ac:dyDescent="0.25">
      <c r="B25" s="36" t="s">
        <v>553</v>
      </c>
      <c r="C25" s="34" t="s">
        <v>118</v>
      </c>
      <c r="D25" s="38">
        <v>45123</v>
      </c>
    </row>
    <row r="26" spans="2:4" ht="18.45" customHeight="1" x14ac:dyDescent="0.25">
      <c r="B26" s="2" t="s">
        <v>554</v>
      </c>
      <c r="C26" s="151">
        <v>5940</v>
      </c>
      <c r="D26" s="40">
        <v>6711</v>
      </c>
    </row>
    <row r="27" spans="2:4" ht="18.45" customHeight="1" x14ac:dyDescent="0.25">
      <c r="B27" s="2" t="s">
        <v>555</v>
      </c>
      <c r="C27" s="151">
        <v>-704</v>
      </c>
      <c r="D27" s="40">
        <v>-75</v>
      </c>
    </row>
    <row r="28" spans="2:4" ht="18.45" customHeight="1" x14ac:dyDescent="0.25">
      <c r="B28" s="2" t="s">
        <v>556</v>
      </c>
      <c r="C28" s="151">
        <v>-1390</v>
      </c>
      <c r="D28" s="40">
        <v>-1739</v>
      </c>
    </row>
    <row r="29" spans="2:4" ht="18.45" customHeight="1" x14ac:dyDescent="0.25">
      <c r="B29" s="36" t="s">
        <v>557</v>
      </c>
      <c r="C29" s="152">
        <v>3846</v>
      </c>
      <c r="D29" s="38">
        <v>4897</v>
      </c>
    </row>
    <row r="30" spans="2:4" ht="18.45" customHeight="1" x14ac:dyDescent="0.25">
      <c r="B30" s="36" t="s">
        <v>558</v>
      </c>
      <c r="C30" s="152">
        <v>44920</v>
      </c>
      <c r="D30" s="38">
        <v>42641</v>
      </c>
    </row>
    <row r="31" spans="2:4" ht="18.45" customHeight="1" x14ac:dyDescent="0.25">
      <c r="B31" s="36" t="s">
        <v>559</v>
      </c>
      <c r="C31" s="67" t="s">
        <v>150</v>
      </c>
      <c r="D31" s="69">
        <v>2.46</v>
      </c>
    </row>
    <row r="32" spans="2:4" ht="8.25" customHeight="1" x14ac:dyDescent="0.25"/>
    <row r="33" spans="2:4" ht="15" customHeight="1" x14ac:dyDescent="0.25">
      <c r="B33" s="32"/>
      <c r="C33" s="32"/>
      <c r="D33" s="32"/>
    </row>
    <row r="34" spans="2:4" ht="15" customHeight="1" x14ac:dyDescent="0.25">
      <c r="B34" s="57" t="s">
        <v>78</v>
      </c>
    </row>
    <row r="35" spans="2:4" ht="127.2" customHeight="1" x14ac:dyDescent="0.25">
      <c r="B35" s="263" t="s">
        <v>560</v>
      </c>
      <c r="C35" s="256"/>
      <c r="D35" s="256"/>
    </row>
  </sheetData>
  <mergeCells count="1">
    <mergeCell ref="B35:D35"/>
  </mergeCells>
  <pageMargins left="0.75" right="0.75" top="1" bottom="1" header="0.5" footer="0.5"/>
  <pageSetup paperSize="9" orientation="portrait"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dimension ref="B1:L31"/>
  <sheetViews>
    <sheetView showGridLines="0" showRuler="0" topLeftCell="A19" zoomScaleNormal="100" workbookViewId="0">
      <selection activeCell="G31" sqref="G31"/>
    </sheetView>
  </sheetViews>
  <sheetFormatPr baseColWidth="10" defaultColWidth="13.6640625" defaultRowHeight="13.2" x14ac:dyDescent="0.25"/>
  <cols>
    <col min="1" max="1" width="0.33203125" customWidth="1"/>
    <col min="2" max="2" width="7.33203125" customWidth="1"/>
    <col min="3" max="3" width="55.88671875" customWidth="1"/>
    <col min="4" max="7" width="9.88671875" customWidth="1"/>
    <col min="8" max="8" width="1.33203125" customWidth="1"/>
    <col min="9" max="12" width="9.88671875" customWidth="1"/>
    <col min="13" max="13" width="1.6640625" customWidth="1"/>
  </cols>
  <sheetData>
    <row r="1" spans="2:12" ht="15" customHeight="1" x14ac:dyDescent="0.25">
      <c r="B1" s="267" t="s">
        <v>14</v>
      </c>
      <c r="C1" s="256"/>
    </row>
    <row r="2" spans="2:12" ht="15" customHeight="1" x14ac:dyDescent="0.25">
      <c r="B2" s="267" t="s">
        <v>561</v>
      </c>
      <c r="C2" s="256"/>
    </row>
    <row r="3" spans="2:12" ht="15" customHeight="1" x14ac:dyDescent="0.25">
      <c r="B3" s="260" t="s">
        <v>48</v>
      </c>
      <c r="C3" s="256"/>
    </row>
    <row r="4" spans="2:12" ht="15" customHeight="1" x14ac:dyDescent="0.25">
      <c r="D4" s="258" t="s">
        <v>17</v>
      </c>
      <c r="E4" s="256"/>
      <c r="F4" s="256"/>
      <c r="G4" s="256"/>
      <c r="I4" s="258" t="s">
        <v>18</v>
      </c>
      <c r="J4" s="256"/>
      <c r="K4" s="256"/>
      <c r="L4" s="256"/>
    </row>
    <row r="5" spans="2:12" ht="4.2" customHeight="1" x14ac:dyDescent="0.25"/>
    <row r="6" spans="2:12" ht="15" customHeight="1" x14ac:dyDescent="0.25">
      <c r="D6" s="5" t="s">
        <v>19</v>
      </c>
      <c r="E6" s="5" t="s">
        <v>20</v>
      </c>
      <c r="F6" s="5" t="s">
        <v>21</v>
      </c>
      <c r="G6" s="6" t="s">
        <v>22</v>
      </c>
      <c r="I6" s="5" t="s">
        <v>19</v>
      </c>
      <c r="J6" s="5" t="s">
        <v>20</v>
      </c>
      <c r="K6" s="5" t="s">
        <v>21</v>
      </c>
      <c r="L6" s="6" t="s">
        <v>22</v>
      </c>
    </row>
    <row r="7" spans="2:12" ht="5.0999999999999996" customHeight="1" x14ac:dyDescent="0.25"/>
    <row r="8" spans="2:12" ht="5.0999999999999996" customHeight="1" x14ac:dyDescent="0.25">
      <c r="B8" s="32"/>
      <c r="C8" s="32"/>
      <c r="D8" s="32"/>
      <c r="E8" s="32"/>
      <c r="F8" s="32"/>
      <c r="G8" s="32"/>
      <c r="H8" s="32"/>
      <c r="I8" s="32"/>
      <c r="J8" s="32"/>
      <c r="K8" s="32"/>
      <c r="L8" s="32"/>
    </row>
    <row r="9" spans="2:12" ht="15" customHeight="1" x14ac:dyDescent="0.25">
      <c r="B9" s="36" t="s">
        <v>562</v>
      </c>
      <c r="C9" s="36" t="s">
        <v>147</v>
      </c>
      <c r="D9" s="37">
        <v>42837</v>
      </c>
      <c r="E9" s="37">
        <v>42651</v>
      </c>
      <c r="F9" s="37">
        <v>41658</v>
      </c>
      <c r="G9" s="38">
        <v>41074</v>
      </c>
      <c r="I9" s="37">
        <v>40381</v>
      </c>
      <c r="J9" s="37">
        <v>40230</v>
      </c>
      <c r="K9" s="37">
        <v>38293.044516167203</v>
      </c>
      <c r="L9" s="38">
        <v>37744</v>
      </c>
    </row>
    <row r="10" spans="2:12" ht="14.25" customHeight="1" x14ac:dyDescent="0.25">
      <c r="B10" s="36" t="s">
        <v>206</v>
      </c>
      <c r="C10" s="36" t="s">
        <v>563</v>
      </c>
      <c r="D10" s="37">
        <v>16030</v>
      </c>
      <c r="E10" s="37">
        <v>16110</v>
      </c>
      <c r="F10" s="37">
        <v>15948</v>
      </c>
      <c r="G10" s="38">
        <v>15571</v>
      </c>
      <c r="I10" s="37">
        <v>15971</v>
      </c>
      <c r="J10" s="37">
        <v>16171.289782641001</v>
      </c>
      <c r="K10" s="37">
        <v>14986.3558257695</v>
      </c>
      <c r="L10" s="38">
        <v>15118.9764066398</v>
      </c>
    </row>
    <row r="11" spans="2:12" ht="22.5" customHeight="1" x14ac:dyDescent="0.25">
      <c r="B11" s="36" t="s">
        <v>564</v>
      </c>
      <c r="C11" s="36" t="s">
        <v>565</v>
      </c>
      <c r="D11" s="37">
        <v>325</v>
      </c>
      <c r="E11" s="37">
        <v>56</v>
      </c>
      <c r="F11" s="37">
        <v>-152</v>
      </c>
      <c r="G11" s="38">
        <v>135</v>
      </c>
      <c r="I11" s="37">
        <v>-486</v>
      </c>
      <c r="J11" s="37">
        <v>-838.11565304550595</v>
      </c>
      <c r="K11" s="37">
        <v>367.63197438167299</v>
      </c>
      <c r="L11" s="38">
        <v>197.05413874192999</v>
      </c>
    </row>
    <row r="12" spans="2:12" ht="15" customHeight="1" x14ac:dyDescent="0.25">
      <c r="C12" s="29" t="s">
        <v>566</v>
      </c>
      <c r="D12" s="39">
        <v>8</v>
      </c>
      <c r="E12" s="39">
        <v>4</v>
      </c>
      <c r="F12" s="39">
        <v>0</v>
      </c>
      <c r="G12" s="40">
        <v>0</v>
      </c>
      <c r="I12" s="39">
        <v>-46</v>
      </c>
      <c r="J12" s="39">
        <v>-102.7009701243</v>
      </c>
      <c r="K12" s="39">
        <v>-161.94096809999999</v>
      </c>
      <c r="L12" s="40">
        <v>-108.294816229685</v>
      </c>
    </row>
    <row r="13" spans="2:12" ht="15" customHeight="1" x14ac:dyDescent="0.25">
      <c r="C13" s="29" t="s">
        <v>567</v>
      </c>
      <c r="D13" s="39">
        <v>0</v>
      </c>
      <c r="E13" s="39">
        <v>108</v>
      </c>
      <c r="F13" s="39">
        <v>108</v>
      </c>
      <c r="G13" s="40">
        <v>350</v>
      </c>
      <c r="I13" s="39">
        <v>350</v>
      </c>
      <c r="J13" s="39">
        <v>242.42906841518999</v>
      </c>
      <c r="K13" s="39">
        <v>242.4291843</v>
      </c>
      <c r="L13" s="40">
        <v>205.999990918626</v>
      </c>
    </row>
    <row r="14" spans="2:12" ht="15" customHeight="1" x14ac:dyDescent="0.25">
      <c r="C14" s="29" t="s">
        <v>346</v>
      </c>
      <c r="D14" s="39">
        <v>270</v>
      </c>
      <c r="E14" s="39">
        <v>291</v>
      </c>
      <c r="F14" s="39">
        <v>303</v>
      </c>
      <c r="G14" s="40">
        <v>461</v>
      </c>
      <c r="I14" s="39">
        <v>466</v>
      </c>
      <c r="J14" s="39">
        <v>440.08624130960402</v>
      </c>
      <c r="K14" s="39">
        <v>2288.7285550299898</v>
      </c>
      <c r="L14" s="40">
        <v>2198.0497535344002</v>
      </c>
    </row>
    <row r="15" spans="2:12" ht="15" customHeight="1" x14ac:dyDescent="0.25">
      <c r="C15" s="29" t="s">
        <v>356</v>
      </c>
      <c r="D15" s="39">
        <v>13</v>
      </c>
      <c r="E15" s="39">
        <v>13</v>
      </c>
      <c r="F15" s="39">
        <v>13</v>
      </c>
      <c r="G15" s="40">
        <v>0</v>
      </c>
      <c r="I15" s="39">
        <v>23</v>
      </c>
      <c r="J15" s="39">
        <v>22.8</v>
      </c>
      <c r="K15" s="39">
        <v>22.8</v>
      </c>
      <c r="L15" s="40">
        <v>22.8</v>
      </c>
    </row>
    <row r="16" spans="2:12" ht="15" customHeight="1" x14ac:dyDescent="0.25">
      <c r="C16" s="29" t="s">
        <v>347</v>
      </c>
      <c r="D16" s="39">
        <v>0</v>
      </c>
      <c r="E16" s="39">
        <v>0</v>
      </c>
      <c r="F16" s="39">
        <v>-21</v>
      </c>
      <c r="G16" s="40">
        <v>-18</v>
      </c>
      <c r="I16" s="39">
        <v>-104</v>
      </c>
      <c r="J16" s="39">
        <v>-290.62398167302803</v>
      </c>
      <c r="K16" s="39">
        <v>-661.04954110000006</v>
      </c>
      <c r="L16" s="40">
        <v>-665.05182876101196</v>
      </c>
    </row>
    <row r="17" spans="2:12" ht="15" customHeight="1" x14ac:dyDescent="0.25">
      <c r="C17" s="29" t="s">
        <v>568</v>
      </c>
      <c r="D17" s="39">
        <v>-2</v>
      </c>
      <c r="E17" s="39">
        <v>-2</v>
      </c>
      <c r="F17" s="39">
        <v>-2</v>
      </c>
      <c r="G17" s="40">
        <v>0</v>
      </c>
      <c r="I17" s="39">
        <v>0</v>
      </c>
      <c r="J17" s="39">
        <v>0</v>
      </c>
      <c r="K17" s="39">
        <v>0</v>
      </c>
      <c r="L17" s="40">
        <v>0</v>
      </c>
    </row>
    <row r="18" spans="2:12" ht="15" customHeight="1" x14ac:dyDescent="0.25">
      <c r="C18" s="29" t="s">
        <v>348</v>
      </c>
      <c r="D18" s="39">
        <v>107</v>
      </c>
      <c r="E18" s="39">
        <v>213</v>
      </c>
      <c r="F18" s="39">
        <v>323</v>
      </c>
      <c r="G18" s="40">
        <v>215</v>
      </c>
      <c r="I18" s="39">
        <v>215</v>
      </c>
      <c r="J18" s="39">
        <v>109.283</v>
      </c>
      <c r="K18" s="39">
        <v>-0.83399999999999996</v>
      </c>
      <c r="L18" s="40">
        <v>0</v>
      </c>
    </row>
    <row r="19" spans="2:12" ht="15" customHeight="1" x14ac:dyDescent="0.25">
      <c r="C19" s="29" t="s">
        <v>569</v>
      </c>
      <c r="D19" s="39">
        <v>15</v>
      </c>
      <c r="E19" s="39">
        <v>0</v>
      </c>
      <c r="F19" s="39">
        <v>0</v>
      </c>
      <c r="G19" s="40">
        <v>0</v>
      </c>
      <c r="I19" s="39">
        <v>0</v>
      </c>
      <c r="J19" s="39">
        <v>0</v>
      </c>
      <c r="K19" s="39">
        <v>0</v>
      </c>
      <c r="L19" s="40">
        <v>0</v>
      </c>
    </row>
    <row r="20" spans="2:12" ht="15" customHeight="1" x14ac:dyDescent="0.25">
      <c r="C20" s="29" t="s">
        <v>349</v>
      </c>
      <c r="D20" s="41">
        <v>0</v>
      </c>
      <c r="E20" s="41">
        <v>-485</v>
      </c>
      <c r="F20" s="39">
        <v>-792</v>
      </c>
      <c r="G20" s="40">
        <v>-789</v>
      </c>
      <c r="I20" s="41">
        <v>-789</v>
      </c>
      <c r="J20" s="41">
        <v>-304.137</v>
      </c>
      <c r="K20" s="39">
        <v>3.0579999999999998</v>
      </c>
      <c r="L20" s="40">
        <v>0</v>
      </c>
    </row>
    <row r="21" spans="2:12" ht="15" customHeight="1" x14ac:dyDescent="0.25">
      <c r="C21" s="29" t="s">
        <v>570</v>
      </c>
      <c r="D21" s="39">
        <v>0</v>
      </c>
      <c r="E21" s="39">
        <v>0</v>
      </c>
      <c r="F21" s="39">
        <v>0</v>
      </c>
      <c r="G21" s="40">
        <v>0</v>
      </c>
      <c r="I21" s="39">
        <v>-414</v>
      </c>
      <c r="J21" s="39">
        <v>-768.07549297859896</v>
      </c>
      <c r="K21" s="39">
        <v>-1179.7766542627</v>
      </c>
      <c r="L21" s="40">
        <v>-1509.4042825991</v>
      </c>
    </row>
    <row r="22" spans="2:12" ht="15" customHeight="1" x14ac:dyDescent="0.25">
      <c r="C22" s="29" t="s">
        <v>357</v>
      </c>
      <c r="D22" s="39">
        <v>0</v>
      </c>
      <c r="E22" s="39">
        <v>0</v>
      </c>
      <c r="F22" s="39">
        <v>0</v>
      </c>
      <c r="G22" s="40">
        <v>0</v>
      </c>
      <c r="I22" s="39">
        <v>-103</v>
      </c>
      <c r="J22" s="39">
        <v>-103.01600000000001</v>
      </c>
      <c r="K22" s="39">
        <v>-103.01600000000001</v>
      </c>
      <c r="L22" s="40">
        <v>-103.01600000000001</v>
      </c>
    </row>
    <row r="23" spans="2:12" ht="15" customHeight="1" x14ac:dyDescent="0.25">
      <c r="C23" s="29" t="s">
        <v>571</v>
      </c>
      <c r="D23" s="39">
        <v>-86</v>
      </c>
      <c r="E23" s="39">
        <v>-85</v>
      </c>
      <c r="F23" s="39">
        <v>-85</v>
      </c>
      <c r="G23" s="40">
        <v>-84</v>
      </c>
      <c r="I23" s="39">
        <v>-84</v>
      </c>
      <c r="J23" s="39">
        <v>-84.160517994372995</v>
      </c>
      <c r="K23" s="39">
        <v>-83</v>
      </c>
      <c r="L23" s="40">
        <v>-82.794791628300203</v>
      </c>
    </row>
    <row r="24" spans="2:12" ht="15" customHeight="1" x14ac:dyDescent="0.25">
      <c r="C24" s="29" t="s">
        <v>358</v>
      </c>
      <c r="D24" s="39">
        <v>0</v>
      </c>
      <c r="E24" s="39">
        <v>0</v>
      </c>
      <c r="F24" s="39">
        <v>0</v>
      </c>
      <c r="G24" s="40">
        <v>0</v>
      </c>
      <c r="I24" s="39">
        <v>0</v>
      </c>
      <c r="J24" s="39">
        <v>0</v>
      </c>
      <c r="K24" s="39">
        <v>0</v>
      </c>
      <c r="L24" s="40">
        <v>238.76611350700099</v>
      </c>
    </row>
    <row r="25" spans="2:12" ht="15" customHeight="1" x14ac:dyDescent="0.25">
      <c r="B25" s="36" t="s">
        <v>572</v>
      </c>
      <c r="C25" s="36" t="s">
        <v>573</v>
      </c>
      <c r="D25" s="37">
        <v>16355</v>
      </c>
      <c r="E25" s="37">
        <v>16166</v>
      </c>
      <c r="F25" s="37">
        <v>15796</v>
      </c>
      <c r="G25" s="38">
        <v>15706</v>
      </c>
      <c r="I25" s="37">
        <v>15485</v>
      </c>
      <c r="J25" s="37">
        <v>15333.1741295955</v>
      </c>
      <c r="K25" s="37">
        <v>15353.987800151201</v>
      </c>
      <c r="L25" s="38">
        <v>15316.0305453817</v>
      </c>
    </row>
    <row r="26" spans="2:12" ht="15" customHeight="1" x14ac:dyDescent="0.25">
      <c r="B26" s="36" t="s">
        <v>574</v>
      </c>
      <c r="C26" s="36" t="s">
        <v>575</v>
      </c>
      <c r="D26" s="67" t="s">
        <v>150</v>
      </c>
      <c r="E26" s="67" t="s">
        <v>151</v>
      </c>
      <c r="F26" s="67" t="s">
        <v>151</v>
      </c>
      <c r="G26" s="43" t="s">
        <v>150</v>
      </c>
      <c r="I26" s="67" t="s">
        <v>152</v>
      </c>
      <c r="J26" s="67" t="s">
        <v>150</v>
      </c>
      <c r="K26" s="68">
        <v>2.4900000000000002</v>
      </c>
      <c r="L26" s="69">
        <v>2.46</v>
      </c>
    </row>
    <row r="27" spans="2:12" ht="6.6" customHeight="1" x14ac:dyDescent="0.25"/>
    <row r="28" spans="2:12" ht="6.6" customHeight="1" x14ac:dyDescent="0.25">
      <c r="B28" s="32"/>
      <c r="C28" s="32"/>
      <c r="D28" s="32"/>
      <c r="E28" s="32"/>
      <c r="F28" s="32"/>
      <c r="G28" s="32"/>
      <c r="H28" s="32"/>
      <c r="I28" s="32"/>
      <c r="J28" s="32"/>
      <c r="K28" s="32"/>
      <c r="L28" s="32"/>
    </row>
    <row r="29" spans="2:12" ht="15" customHeight="1" x14ac:dyDescent="0.25">
      <c r="B29" s="4" t="s">
        <v>193</v>
      </c>
    </row>
    <row r="30" spans="2:12" ht="87.6" customHeight="1" x14ac:dyDescent="0.25">
      <c r="B30" s="279" t="s">
        <v>576</v>
      </c>
      <c r="C30" s="256"/>
      <c r="D30" s="256"/>
      <c r="E30" s="256"/>
      <c r="F30" s="256"/>
      <c r="G30" s="256"/>
      <c r="H30" s="256"/>
      <c r="I30" s="256"/>
      <c r="J30" s="256"/>
      <c r="K30" s="256"/>
      <c r="L30" s="256"/>
    </row>
    <row r="31" spans="2:12" ht="15" customHeight="1" x14ac:dyDescent="0.25"/>
  </sheetData>
  <mergeCells count="6">
    <mergeCell ref="B30:L30"/>
    <mergeCell ref="B2:C2"/>
    <mergeCell ref="B1:C1"/>
    <mergeCell ref="B3:C3"/>
    <mergeCell ref="D4:G4"/>
    <mergeCell ref="I4:L4"/>
  </mergeCells>
  <pageMargins left="0.75" right="0.75" top="1" bottom="1" header="0.5" footer="0.5"/>
  <pageSetup paperSize="9"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dimension ref="B1:L22"/>
  <sheetViews>
    <sheetView showGridLines="0" showRuler="0" zoomScaleNormal="100" workbookViewId="0"/>
  </sheetViews>
  <sheetFormatPr baseColWidth="10" defaultColWidth="13.6640625" defaultRowHeight="13.2" x14ac:dyDescent="0.25"/>
  <cols>
    <col min="1" max="1" width="1.88671875" customWidth="1"/>
    <col min="2" max="2" width="110.6640625" customWidth="1"/>
    <col min="4" max="7" width="9.88671875" customWidth="1"/>
    <col min="8" max="8" width="1.33203125" customWidth="1"/>
    <col min="9" max="12" width="10.44140625" customWidth="1"/>
    <col min="13" max="13" width="1.6640625" customWidth="1"/>
  </cols>
  <sheetData>
    <row r="1" spans="2:12" ht="15" customHeight="1" x14ac:dyDescent="0.25">
      <c r="B1" s="267" t="s">
        <v>14</v>
      </c>
      <c r="C1" s="256"/>
    </row>
    <row r="2" spans="2:12" ht="15" customHeight="1" x14ac:dyDescent="0.25">
      <c r="B2" s="267" t="s">
        <v>577</v>
      </c>
      <c r="C2" s="256"/>
    </row>
    <row r="3" spans="2:12" ht="16.649999999999999" customHeight="1" x14ac:dyDescent="0.25">
      <c r="B3" s="4" t="s">
        <v>48</v>
      </c>
    </row>
    <row r="4" spans="2:12" ht="18.45" customHeight="1" x14ac:dyDescent="0.25">
      <c r="D4" s="258" t="s">
        <v>17</v>
      </c>
      <c r="E4" s="256"/>
      <c r="F4" s="256"/>
      <c r="G4" s="256"/>
      <c r="I4" s="258" t="s">
        <v>18</v>
      </c>
      <c r="J4" s="256"/>
      <c r="K4" s="256"/>
      <c r="L4" s="256"/>
    </row>
    <row r="5" spans="2:12" ht="4.2" customHeight="1" x14ac:dyDescent="0.25"/>
    <row r="6" spans="2:12" ht="18.45" customHeight="1" x14ac:dyDescent="0.25">
      <c r="D6" s="5" t="s">
        <v>49</v>
      </c>
      <c r="E6" s="5" t="s">
        <v>156</v>
      </c>
      <c r="F6" s="5" t="s">
        <v>157</v>
      </c>
      <c r="G6" s="6" t="s">
        <v>53</v>
      </c>
      <c r="I6" s="5" t="s">
        <v>49</v>
      </c>
      <c r="J6" s="5" t="s">
        <v>156</v>
      </c>
      <c r="K6" s="5" t="s">
        <v>157</v>
      </c>
      <c r="L6" s="6" t="s">
        <v>53</v>
      </c>
    </row>
    <row r="7" spans="2:12" ht="5.0999999999999996" customHeight="1" x14ac:dyDescent="0.25"/>
    <row r="8" spans="2:12" ht="5.0999999999999996" customHeight="1" x14ac:dyDescent="0.25">
      <c r="B8" s="32"/>
      <c r="C8" s="32"/>
      <c r="D8" s="32"/>
      <c r="E8" s="32"/>
      <c r="F8" s="32"/>
      <c r="G8" s="32"/>
      <c r="H8" s="32"/>
      <c r="I8" s="32"/>
      <c r="J8" s="32"/>
      <c r="K8" s="32"/>
      <c r="L8" s="32"/>
    </row>
    <row r="9" spans="2:12" ht="15.75" customHeight="1" x14ac:dyDescent="0.25">
      <c r="B9" s="36" t="s">
        <v>165</v>
      </c>
      <c r="D9" s="153">
        <v>2621</v>
      </c>
      <c r="E9" s="153">
        <v>6101</v>
      </c>
      <c r="F9" s="153">
        <v>9210</v>
      </c>
      <c r="G9" s="154">
        <v>13423</v>
      </c>
      <c r="I9" s="153">
        <v>3659</v>
      </c>
      <c r="J9" s="153">
        <v>7294</v>
      </c>
      <c r="K9" s="153">
        <v>11053</v>
      </c>
      <c r="L9" s="154">
        <v>15022</v>
      </c>
    </row>
    <row r="10" spans="2:12" ht="14.25" customHeight="1" x14ac:dyDescent="0.25">
      <c r="B10" s="2" t="s">
        <v>578</v>
      </c>
      <c r="D10" s="39">
        <v>-2104</v>
      </c>
      <c r="E10" s="39">
        <v>-4582</v>
      </c>
      <c r="F10" s="39">
        <v>-6345</v>
      </c>
      <c r="G10" s="40">
        <v>-8585</v>
      </c>
      <c r="I10" s="39">
        <v>-1990</v>
      </c>
      <c r="J10" s="39">
        <v>-3834</v>
      </c>
      <c r="K10" s="39">
        <v>-5902</v>
      </c>
      <c r="L10" s="40">
        <v>-7659</v>
      </c>
    </row>
    <row r="11" spans="2:12" ht="22.5" customHeight="1" x14ac:dyDescent="0.25">
      <c r="B11" s="2" t="s">
        <v>174</v>
      </c>
      <c r="D11" s="39">
        <v>0</v>
      </c>
      <c r="E11" s="39">
        <v>37</v>
      </c>
      <c r="F11" s="39">
        <v>37</v>
      </c>
      <c r="G11" s="40">
        <v>37</v>
      </c>
      <c r="I11" s="39">
        <v>0</v>
      </c>
      <c r="J11" s="39">
        <v>0</v>
      </c>
      <c r="K11" s="39">
        <v>0</v>
      </c>
      <c r="L11" s="40">
        <v>0</v>
      </c>
    </row>
    <row r="12" spans="2:12" ht="15" customHeight="1" x14ac:dyDescent="0.25">
      <c r="B12" s="2" t="s">
        <v>579</v>
      </c>
      <c r="D12" s="39">
        <v>-168</v>
      </c>
      <c r="E12" s="39">
        <v>-406</v>
      </c>
      <c r="F12" s="39">
        <v>-527</v>
      </c>
      <c r="G12" s="40">
        <v>-746</v>
      </c>
      <c r="I12" s="39">
        <v>0</v>
      </c>
      <c r="J12" s="39">
        <v>-292</v>
      </c>
      <c r="K12" s="39">
        <v>-445</v>
      </c>
      <c r="L12" s="40">
        <v>-686</v>
      </c>
    </row>
    <row r="13" spans="2:12" ht="15" customHeight="1" x14ac:dyDescent="0.25">
      <c r="B13" s="2" t="s">
        <v>580</v>
      </c>
      <c r="D13" s="39">
        <v>201</v>
      </c>
      <c r="E13" s="39">
        <v>398</v>
      </c>
      <c r="F13" s="39">
        <v>581</v>
      </c>
      <c r="G13" s="40">
        <v>775</v>
      </c>
      <c r="I13" s="39">
        <v>239</v>
      </c>
      <c r="J13" s="39">
        <v>419</v>
      </c>
      <c r="K13" s="39">
        <v>595</v>
      </c>
      <c r="L13" s="40">
        <v>840</v>
      </c>
    </row>
    <row r="14" spans="2:12" ht="15.75" customHeight="1" x14ac:dyDescent="0.25">
      <c r="B14" s="2" t="s">
        <v>581</v>
      </c>
      <c r="D14" s="153">
        <v>0</v>
      </c>
      <c r="E14" s="153">
        <v>0</v>
      </c>
      <c r="F14" s="153">
        <v>0</v>
      </c>
      <c r="G14" s="40">
        <v>0</v>
      </c>
      <c r="I14" s="153">
        <v>0</v>
      </c>
      <c r="J14" s="153">
        <v>0</v>
      </c>
      <c r="K14" s="153">
        <v>0</v>
      </c>
      <c r="L14" s="40">
        <v>-87</v>
      </c>
    </row>
    <row r="15" spans="2:12" ht="15.75" customHeight="1" x14ac:dyDescent="0.3">
      <c r="B15" s="36" t="s">
        <v>582</v>
      </c>
      <c r="D15" s="155" t="s">
        <v>118</v>
      </c>
      <c r="E15" s="156" t="s">
        <v>118</v>
      </c>
      <c r="F15" s="156" t="s">
        <v>118</v>
      </c>
      <c r="G15" s="157" t="s">
        <v>118</v>
      </c>
      <c r="I15" s="153">
        <v>1908</v>
      </c>
      <c r="J15" s="153">
        <v>3587</v>
      </c>
      <c r="K15" s="153">
        <v>5302</v>
      </c>
      <c r="L15" s="154">
        <v>7430</v>
      </c>
    </row>
    <row r="16" spans="2:12" ht="15.75" customHeight="1" x14ac:dyDescent="0.3">
      <c r="B16" s="2" t="s">
        <v>583</v>
      </c>
      <c r="D16" s="158" t="s">
        <v>118</v>
      </c>
      <c r="E16" s="34" t="s">
        <v>118</v>
      </c>
      <c r="F16" s="34" t="s">
        <v>118</v>
      </c>
      <c r="G16" s="159" t="s">
        <v>118</v>
      </c>
      <c r="I16" s="39">
        <v>-500</v>
      </c>
      <c r="J16" s="39">
        <v>-831</v>
      </c>
      <c r="K16" s="39">
        <v>-1152</v>
      </c>
      <c r="L16" s="40">
        <v>-1518</v>
      </c>
    </row>
    <row r="17" spans="2:12" ht="15.75" customHeight="1" x14ac:dyDescent="0.25">
      <c r="B17" s="36" t="s">
        <v>584</v>
      </c>
      <c r="D17" s="153">
        <v>550</v>
      </c>
      <c r="E17" s="153">
        <v>1548</v>
      </c>
      <c r="F17" s="153">
        <v>2957</v>
      </c>
      <c r="G17" s="154">
        <v>4904</v>
      </c>
      <c r="I17" s="153">
        <v>1408</v>
      </c>
      <c r="J17" s="153">
        <v>2756</v>
      </c>
      <c r="K17" s="153">
        <v>4150</v>
      </c>
      <c r="L17" s="154">
        <v>5912</v>
      </c>
    </row>
    <row r="18" spans="2:12" ht="6.6" customHeight="1" x14ac:dyDescent="0.25"/>
    <row r="19" spans="2:12" ht="6.6" customHeight="1" x14ac:dyDescent="0.25">
      <c r="B19" s="32"/>
      <c r="C19" s="32"/>
      <c r="D19" s="32"/>
      <c r="E19" s="32"/>
      <c r="F19" s="32"/>
      <c r="G19" s="32"/>
      <c r="H19" s="32"/>
      <c r="I19" s="32"/>
      <c r="J19" s="32"/>
      <c r="K19" s="32"/>
      <c r="L19" s="32"/>
    </row>
    <row r="20" spans="2:12" ht="15" customHeight="1" x14ac:dyDescent="0.25">
      <c r="B20" s="260" t="s">
        <v>585</v>
      </c>
      <c r="C20" s="256"/>
      <c r="D20" s="256"/>
      <c r="E20" s="256"/>
      <c r="F20" s="256"/>
      <c r="G20" s="256"/>
      <c r="H20" s="256"/>
    </row>
    <row r="21" spans="2:12" ht="15" customHeight="1" x14ac:dyDescent="0.25">
      <c r="B21" s="260" t="s">
        <v>586</v>
      </c>
      <c r="C21" s="256"/>
      <c r="D21" s="256"/>
      <c r="E21" s="256"/>
      <c r="F21" s="256"/>
      <c r="G21" s="256"/>
      <c r="H21" s="256"/>
    </row>
    <row r="22" spans="2:12" ht="15" customHeight="1" x14ac:dyDescent="0.25">
      <c r="B22" s="256"/>
      <c r="C22" s="256"/>
      <c r="D22" s="256"/>
      <c r="E22" s="256"/>
      <c r="F22" s="256"/>
      <c r="G22" s="256"/>
      <c r="H22" s="256"/>
      <c r="I22" s="256"/>
      <c r="J22" s="256"/>
      <c r="K22" s="256"/>
      <c r="L22" s="256"/>
    </row>
  </sheetData>
  <mergeCells count="7">
    <mergeCell ref="B21:H21"/>
    <mergeCell ref="B22:L22"/>
    <mergeCell ref="B2:C2"/>
    <mergeCell ref="B1:C1"/>
    <mergeCell ref="D4:G4"/>
    <mergeCell ref="I4:L4"/>
    <mergeCell ref="B20:H20"/>
  </mergeCells>
  <pageMargins left="0.75" right="0.75" top="1" bottom="1" header="0.5" footer="0.5"/>
  <pageSetup paperSize="9" orientation="portrait"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dimension ref="A1:M316"/>
  <sheetViews>
    <sheetView showGridLines="0" showRuler="0" topLeftCell="A289" zoomScaleNormal="100" workbookViewId="0">
      <selection activeCell="K306" sqref="K306"/>
    </sheetView>
  </sheetViews>
  <sheetFormatPr baseColWidth="10" defaultColWidth="13.6640625" defaultRowHeight="13.2" x14ac:dyDescent="0.25"/>
  <cols>
    <col min="1" max="1" width="1.88671875" customWidth="1"/>
    <col min="2" max="2" width="62" customWidth="1"/>
    <col min="3" max="6" width="9.88671875" customWidth="1"/>
    <col min="7" max="7" width="1.33203125" customWidth="1"/>
    <col min="8" max="11" width="9.88671875" customWidth="1"/>
    <col min="12" max="12" width="1.5546875" customWidth="1"/>
    <col min="13" max="13" width="9.88671875" customWidth="1"/>
    <col min="14" max="14" width="1.6640625" customWidth="1"/>
    <col min="15" max="16" width="15.44140625" customWidth="1"/>
  </cols>
  <sheetData>
    <row r="1" spans="2:13" ht="15.75" customHeight="1" x14ac:dyDescent="0.25">
      <c r="B1" s="2" t="s">
        <v>14</v>
      </c>
    </row>
    <row r="2" spans="2:13" ht="15.75" customHeight="1" x14ac:dyDescent="0.25">
      <c r="B2" s="2" t="s">
        <v>587</v>
      </c>
    </row>
    <row r="3" spans="2:13" ht="15.75" customHeight="1" x14ac:dyDescent="0.25">
      <c r="B3" s="4" t="s">
        <v>48</v>
      </c>
    </row>
    <row r="4" spans="2:13" ht="15.75" customHeight="1" x14ac:dyDescent="0.25"/>
    <row r="5" spans="2:13" ht="15.75" customHeight="1" x14ac:dyDescent="0.25"/>
    <row r="6" spans="2:13" ht="15.75" customHeight="1" x14ac:dyDescent="0.25">
      <c r="C6" s="258" t="s">
        <v>17</v>
      </c>
      <c r="D6" s="256"/>
      <c r="E6" s="256"/>
      <c r="F6" s="256"/>
      <c r="H6" s="258" t="s">
        <v>18</v>
      </c>
      <c r="I6" s="256"/>
      <c r="J6" s="256"/>
      <c r="K6" s="256"/>
      <c r="M6" s="80" t="s">
        <v>588</v>
      </c>
    </row>
    <row r="7" spans="2:13" ht="5.85" customHeight="1" x14ac:dyDescent="0.25">
      <c r="B7" s="283" t="s">
        <v>341</v>
      </c>
    </row>
    <row r="8" spans="2:13" ht="15.75" customHeight="1" x14ac:dyDescent="0.25">
      <c r="B8" s="256"/>
      <c r="C8" s="34" t="s">
        <v>49</v>
      </c>
      <c r="D8" s="34" t="s">
        <v>156</v>
      </c>
      <c r="E8" s="34" t="s">
        <v>157</v>
      </c>
      <c r="F8" s="35" t="s">
        <v>53</v>
      </c>
      <c r="H8" s="34" t="s">
        <v>49</v>
      </c>
      <c r="I8" s="34" t="s">
        <v>156</v>
      </c>
      <c r="J8" s="34" t="s">
        <v>157</v>
      </c>
      <c r="K8" s="35" t="s">
        <v>53</v>
      </c>
      <c r="M8" s="35" t="s">
        <v>53</v>
      </c>
    </row>
    <row r="9" spans="2:13" ht="5.85" customHeight="1" x14ac:dyDescent="0.25">
      <c r="B9" s="256"/>
    </row>
    <row r="10" spans="2:13" ht="14.25" customHeight="1" x14ac:dyDescent="0.25">
      <c r="B10" s="32"/>
      <c r="C10" s="32"/>
      <c r="D10" s="32"/>
      <c r="E10" s="32"/>
      <c r="F10" s="32"/>
      <c r="G10" s="32"/>
      <c r="H10" s="32"/>
      <c r="I10" s="32"/>
      <c r="J10" s="32"/>
      <c r="K10" s="32"/>
      <c r="L10" s="32"/>
      <c r="M10" s="32"/>
    </row>
    <row r="11" spans="2:13" ht="22.5" customHeight="1" x14ac:dyDescent="0.25">
      <c r="B11" s="64" t="s">
        <v>589</v>
      </c>
      <c r="C11" s="100"/>
      <c r="D11" s="100"/>
      <c r="E11" s="100"/>
      <c r="F11" s="161"/>
      <c r="K11" s="43"/>
      <c r="M11" s="43"/>
    </row>
    <row r="12" spans="2:13" ht="15.75" customHeight="1" x14ac:dyDescent="0.25">
      <c r="B12" s="36" t="s">
        <v>590</v>
      </c>
      <c r="C12" s="162">
        <v>3098.3820000000001</v>
      </c>
      <c r="D12" s="162">
        <v>6265.2740000000003</v>
      </c>
      <c r="E12" s="162">
        <v>9452.7849999999999</v>
      </c>
      <c r="F12" s="163">
        <v>12705.583000000001</v>
      </c>
      <c r="H12" s="162">
        <v>3108.1640000000002</v>
      </c>
      <c r="I12" s="162">
        <v>6283.2070000000003</v>
      </c>
      <c r="J12" s="162">
        <v>9501.3529999999992</v>
      </c>
      <c r="K12" s="163">
        <v>12766.963</v>
      </c>
      <c r="M12" s="164">
        <v>0.48309471513427998</v>
      </c>
    </row>
    <row r="13" spans="2:13" ht="15.75" customHeight="1" x14ac:dyDescent="0.25">
      <c r="B13" s="84" t="s">
        <v>343</v>
      </c>
      <c r="C13" s="165">
        <v>-0.13900000000000001</v>
      </c>
      <c r="D13" s="165">
        <v>-0.34799999999999998</v>
      </c>
      <c r="E13" s="165">
        <v>-0.64600000000000002</v>
      </c>
      <c r="F13" s="166">
        <v>-0.89700000000000002</v>
      </c>
      <c r="H13" s="165">
        <v>0</v>
      </c>
      <c r="I13" s="165">
        <v>0</v>
      </c>
      <c r="J13" s="165">
        <v>0</v>
      </c>
      <c r="K13" s="166">
        <v>0</v>
      </c>
      <c r="M13" s="167"/>
    </row>
    <row r="14" spans="2:13" ht="15.75" customHeight="1" x14ac:dyDescent="0.25">
      <c r="B14" s="91" t="s">
        <v>591</v>
      </c>
      <c r="C14" s="168">
        <v>3098.2429999999999</v>
      </c>
      <c r="D14" s="168">
        <v>6264.9260000000004</v>
      </c>
      <c r="E14" s="168">
        <v>9452.1389999999992</v>
      </c>
      <c r="F14" s="169">
        <v>12704.686</v>
      </c>
      <c r="G14" s="33"/>
      <c r="H14" s="168">
        <v>3108.1640000000002</v>
      </c>
      <c r="I14" s="168">
        <v>6283.2070000000003</v>
      </c>
      <c r="J14" s="168">
        <v>9501.3529999999992</v>
      </c>
      <c r="K14" s="169">
        <v>12766.963</v>
      </c>
      <c r="L14" s="33"/>
      <c r="M14" s="170">
        <v>0.49018921050074699</v>
      </c>
    </row>
    <row r="15" spans="2:13" ht="15.75" customHeight="1" x14ac:dyDescent="0.25">
      <c r="B15" s="32"/>
      <c r="C15" s="32"/>
      <c r="D15" s="32"/>
      <c r="E15" s="32"/>
      <c r="F15" s="32"/>
      <c r="G15" s="32"/>
      <c r="H15" s="32"/>
      <c r="I15" s="32"/>
      <c r="J15" s="32"/>
      <c r="K15" s="32"/>
      <c r="L15" s="32"/>
      <c r="M15" s="32"/>
    </row>
    <row r="16" spans="2:13" ht="15.75" customHeight="1" x14ac:dyDescent="0.25">
      <c r="B16" s="64" t="s">
        <v>94</v>
      </c>
      <c r="F16" s="43"/>
      <c r="K16" s="43"/>
      <c r="M16" s="43"/>
    </row>
    <row r="17" spans="2:13" ht="15.75" customHeight="1" x14ac:dyDescent="0.25">
      <c r="B17" s="111" t="s">
        <v>590</v>
      </c>
      <c r="C17" s="171">
        <v>1767.0455828900001</v>
      </c>
      <c r="D17" s="171">
        <v>3524.6601621200002</v>
      </c>
      <c r="E17" s="171">
        <v>5354.7274950600004</v>
      </c>
      <c r="F17" s="172">
        <v>7319.9530458700001</v>
      </c>
      <c r="H17" s="171">
        <v>1778.75192113</v>
      </c>
      <c r="I17" s="171">
        <v>3564.2034466800001</v>
      </c>
      <c r="J17" s="171">
        <v>5428.954010255</v>
      </c>
      <c r="K17" s="172">
        <v>7399.057586115</v>
      </c>
      <c r="M17" s="173">
        <v>1.08067005005767</v>
      </c>
    </row>
    <row r="18" spans="2:13" ht="15.75" customHeight="1" x14ac:dyDescent="0.25">
      <c r="B18" s="91" t="s">
        <v>592</v>
      </c>
      <c r="C18" s="168">
        <v>1767.0455828900001</v>
      </c>
      <c r="D18" s="168">
        <v>3524.6601621200002</v>
      </c>
      <c r="E18" s="168">
        <v>5354.7274950600004</v>
      </c>
      <c r="F18" s="169">
        <v>7319.9530458700001</v>
      </c>
      <c r="G18" s="33"/>
      <c r="H18" s="168">
        <v>1778.75192113</v>
      </c>
      <c r="I18" s="168">
        <v>3564.2034466800001</v>
      </c>
      <c r="J18" s="168">
        <v>5428.954010255</v>
      </c>
      <c r="K18" s="169">
        <v>7399.057586115</v>
      </c>
      <c r="L18" s="33"/>
      <c r="M18" s="170">
        <v>1.08067005005767</v>
      </c>
    </row>
    <row r="19" spans="2:13" ht="15.75" customHeight="1" x14ac:dyDescent="0.25">
      <c r="B19" s="32"/>
      <c r="C19" s="32"/>
      <c r="D19" s="32"/>
      <c r="E19" s="32"/>
      <c r="F19" s="32"/>
      <c r="G19" s="32"/>
      <c r="H19" s="32"/>
      <c r="I19" s="32"/>
      <c r="J19" s="32"/>
      <c r="K19" s="32"/>
      <c r="L19" s="32"/>
      <c r="M19" s="32"/>
    </row>
    <row r="20" spans="2:13" ht="15.75" customHeight="1" x14ac:dyDescent="0.25">
      <c r="B20" s="64" t="s">
        <v>95</v>
      </c>
      <c r="F20" s="43"/>
      <c r="K20" s="43"/>
      <c r="M20" s="43"/>
    </row>
    <row r="21" spans="2:13" ht="15.75" customHeight="1" x14ac:dyDescent="0.25">
      <c r="B21" s="36" t="s">
        <v>590</v>
      </c>
      <c r="C21" s="162">
        <v>1585.681716719</v>
      </c>
      <c r="D21" s="162">
        <v>3223.3238815313998</v>
      </c>
      <c r="E21" s="162">
        <v>4944.5886569402001</v>
      </c>
      <c r="F21" s="163">
        <v>6790.1025328958003</v>
      </c>
      <c r="H21" s="162">
        <v>1690.5181494991</v>
      </c>
      <c r="I21" s="162">
        <v>3410.8948572002</v>
      </c>
      <c r="J21" s="162">
        <v>5183.8744522330999</v>
      </c>
      <c r="K21" s="163">
        <v>7108.9847948875004</v>
      </c>
      <c r="M21" s="164">
        <v>4.6962805119189497</v>
      </c>
    </row>
    <row r="22" spans="2:13" ht="15.75" customHeight="1" x14ac:dyDescent="0.25">
      <c r="B22" s="84" t="s">
        <v>593</v>
      </c>
      <c r="C22" s="165">
        <v>0</v>
      </c>
      <c r="D22" s="165">
        <v>0</v>
      </c>
      <c r="E22" s="165">
        <v>0</v>
      </c>
      <c r="F22" s="166">
        <v>0</v>
      </c>
      <c r="H22" s="165">
        <v>-20.3507909615</v>
      </c>
      <c r="I22" s="165">
        <v>-24.6272331224</v>
      </c>
      <c r="J22" s="165">
        <v>-6.0319543283004302</v>
      </c>
      <c r="K22" s="166">
        <v>-61.126126933000101</v>
      </c>
      <c r="M22" s="167"/>
    </row>
    <row r="23" spans="2:13" ht="15.75" customHeight="1" x14ac:dyDescent="0.25">
      <c r="B23" s="91" t="s">
        <v>594</v>
      </c>
      <c r="C23" s="168">
        <v>1585.681716719</v>
      </c>
      <c r="D23" s="168">
        <v>3223.3238815313998</v>
      </c>
      <c r="E23" s="168">
        <v>4944.5886569402001</v>
      </c>
      <c r="F23" s="169">
        <v>6790.1025328958003</v>
      </c>
      <c r="G23" s="33"/>
      <c r="H23" s="168">
        <v>1670.1673585376</v>
      </c>
      <c r="I23" s="168">
        <v>3386.2676240778001</v>
      </c>
      <c r="J23" s="168">
        <v>5177.8424979048004</v>
      </c>
      <c r="K23" s="169">
        <v>7047.8586679544997</v>
      </c>
      <c r="L23" s="33"/>
      <c r="M23" s="170">
        <v>3.7960565957576802</v>
      </c>
    </row>
    <row r="24" spans="2:13" ht="15.75" customHeight="1" x14ac:dyDescent="0.25">
      <c r="B24" s="32"/>
      <c r="C24" s="32"/>
      <c r="D24" s="32"/>
      <c r="E24" s="32"/>
      <c r="F24" s="32"/>
      <c r="G24" s="32"/>
      <c r="H24" s="32"/>
      <c r="I24" s="32"/>
      <c r="J24" s="32"/>
      <c r="K24" s="32"/>
      <c r="L24" s="32"/>
      <c r="M24" s="32"/>
    </row>
    <row r="25" spans="2:13" ht="15.75" customHeight="1" x14ac:dyDescent="0.25">
      <c r="B25" s="64" t="s">
        <v>595</v>
      </c>
      <c r="F25" s="43"/>
      <c r="K25" s="43"/>
      <c r="M25" s="43"/>
    </row>
    <row r="26" spans="2:13" ht="15.75" customHeight="1" x14ac:dyDescent="0.25">
      <c r="B26" s="36" t="s">
        <v>590</v>
      </c>
      <c r="C26" s="162">
        <v>2705.1054116117002</v>
      </c>
      <c r="D26" s="162">
        <v>5227.2734033953002</v>
      </c>
      <c r="E26" s="162">
        <v>7572.2966426632001</v>
      </c>
      <c r="F26" s="163">
        <v>10125.688307116399</v>
      </c>
      <c r="H26" s="162">
        <v>2563.1276149931</v>
      </c>
      <c r="I26" s="162">
        <v>5029.6901479356002</v>
      </c>
      <c r="J26" s="162">
        <v>7536.4201434013003</v>
      </c>
      <c r="K26" s="163">
        <v>10035.151911543</v>
      </c>
      <c r="M26" s="164">
        <v>-0.89412583942339896</v>
      </c>
    </row>
    <row r="27" spans="2:13" ht="15.75" customHeight="1" x14ac:dyDescent="0.25">
      <c r="B27" s="84" t="s">
        <v>593</v>
      </c>
      <c r="C27" s="165">
        <v>0</v>
      </c>
      <c r="D27" s="165">
        <v>0</v>
      </c>
      <c r="E27" s="165">
        <v>0</v>
      </c>
      <c r="F27" s="166">
        <v>0</v>
      </c>
      <c r="H27" s="165">
        <v>188.5569767495</v>
      </c>
      <c r="I27" s="165">
        <v>253.7464847295</v>
      </c>
      <c r="J27" s="165">
        <v>156.10214004849999</v>
      </c>
      <c r="K27" s="166">
        <v>278.18110882849999</v>
      </c>
      <c r="M27" s="167"/>
    </row>
    <row r="28" spans="2:13" ht="15.75" customHeight="1" x14ac:dyDescent="0.25">
      <c r="B28" s="91" t="s">
        <v>596</v>
      </c>
      <c r="C28" s="168">
        <v>2705.1054116117002</v>
      </c>
      <c r="D28" s="168">
        <v>5227.2734033953002</v>
      </c>
      <c r="E28" s="168">
        <v>7572.2966426632001</v>
      </c>
      <c r="F28" s="169">
        <v>10125.688307116399</v>
      </c>
      <c r="G28" s="33"/>
      <c r="H28" s="168">
        <v>2751.6845917425999</v>
      </c>
      <c r="I28" s="168">
        <v>5283.4366326650998</v>
      </c>
      <c r="J28" s="168">
        <v>7692.5222834497999</v>
      </c>
      <c r="K28" s="169">
        <v>10313.3330203715</v>
      </c>
      <c r="L28" s="33"/>
      <c r="M28" s="170">
        <v>1.8531551393224299</v>
      </c>
    </row>
    <row r="29" spans="2:13" ht="15.75" customHeight="1" x14ac:dyDescent="0.25">
      <c r="B29" s="32"/>
      <c r="C29" s="32"/>
      <c r="D29" s="32"/>
      <c r="E29" s="32"/>
      <c r="F29" s="32"/>
      <c r="G29" s="32"/>
      <c r="H29" s="32"/>
      <c r="I29" s="32"/>
      <c r="J29" s="32"/>
      <c r="K29" s="32"/>
      <c r="L29" s="32"/>
      <c r="M29" s="32"/>
    </row>
    <row r="30" spans="2:13" ht="15.75" customHeight="1" x14ac:dyDescent="0.25">
      <c r="B30" s="64" t="s">
        <v>597</v>
      </c>
      <c r="F30" s="43"/>
      <c r="K30" s="43"/>
      <c r="M30" s="43"/>
    </row>
    <row r="31" spans="2:13" ht="15.75" customHeight="1" x14ac:dyDescent="0.25">
      <c r="B31" s="36" t="s">
        <v>590</v>
      </c>
      <c r="C31" s="162">
        <v>1832.9907766952001</v>
      </c>
      <c r="D31" s="162">
        <v>3631.3336298321001</v>
      </c>
      <c r="E31" s="162">
        <v>4688.6167463414004</v>
      </c>
      <c r="F31" s="163">
        <v>6676.7446984890003</v>
      </c>
      <c r="H31" s="162">
        <v>1611.9561258935</v>
      </c>
      <c r="I31" s="162">
        <v>3354.7746840473001</v>
      </c>
      <c r="J31" s="162">
        <v>4784.5056704453</v>
      </c>
      <c r="K31" s="163">
        <v>6383.9561862186001</v>
      </c>
      <c r="M31" s="164">
        <v>-4.3851985584630899</v>
      </c>
    </row>
    <row r="32" spans="2:13" ht="15.75" customHeight="1" x14ac:dyDescent="0.25">
      <c r="B32" s="2" t="s">
        <v>593</v>
      </c>
      <c r="C32" s="174">
        <v>0</v>
      </c>
      <c r="D32" s="174">
        <v>0</v>
      </c>
      <c r="E32" s="174">
        <v>0</v>
      </c>
      <c r="F32" s="175">
        <v>0</v>
      </c>
      <c r="H32" s="174">
        <v>465.48104674059999</v>
      </c>
      <c r="I32" s="174">
        <v>924.660358481</v>
      </c>
      <c r="J32" s="174">
        <v>1235.1086496732</v>
      </c>
      <c r="K32" s="175">
        <v>1568.9281126121</v>
      </c>
      <c r="M32" s="35"/>
    </row>
    <row r="33" spans="2:13" ht="15.75" customHeight="1" x14ac:dyDescent="0.25">
      <c r="B33" s="84" t="s">
        <v>598</v>
      </c>
      <c r="C33" s="165">
        <v>0</v>
      </c>
      <c r="D33" s="165">
        <v>0</v>
      </c>
      <c r="E33" s="165">
        <v>620.79681412660102</v>
      </c>
      <c r="F33" s="166">
        <v>314.84066723989997</v>
      </c>
      <c r="H33" s="165">
        <v>34.611990244600001</v>
      </c>
      <c r="I33" s="165">
        <v>-52.444799965999998</v>
      </c>
      <c r="J33" s="165">
        <v>156.22153848530101</v>
      </c>
      <c r="K33" s="166">
        <v>105.2177698894</v>
      </c>
      <c r="M33" s="167"/>
    </row>
    <row r="34" spans="2:13" ht="15.75" customHeight="1" x14ac:dyDescent="0.25">
      <c r="B34" s="91" t="s">
        <v>599</v>
      </c>
      <c r="C34" s="168">
        <v>1832.9907766952001</v>
      </c>
      <c r="D34" s="168">
        <v>3631.3336298321001</v>
      </c>
      <c r="E34" s="168">
        <v>5309.4135604679996</v>
      </c>
      <c r="F34" s="169">
        <v>6991.5853657288999</v>
      </c>
      <c r="G34" s="33"/>
      <c r="H34" s="168">
        <v>2112.0491628786999</v>
      </c>
      <c r="I34" s="168">
        <v>4226.9902425623004</v>
      </c>
      <c r="J34" s="168">
        <v>6175.8358586038003</v>
      </c>
      <c r="K34" s="169">
        <v>8058.1020687200999</v>
      </c>
      <c r="L34" s="33"/>
      <c r="M34" s="170">
        <v>15.2542899385741</v>
      </c>
    </row>
    <row r="35" spans="2:13" ht="15.75" customHeight="1" x14ac:dyDescent="0.25">
      <c r="B35" s="32"/>
      <c r="C35" s="32"/>
      <c r="D35" s="32"/>
      <c r="E35" s="32"/>
      <c r="F35" s="32"/>
      <c r="G35" s="32"/>
      <c r="H35" s="32"/>
      <c r="I35" s="32"/>
      <c r="J35" s="32"/>
      <c r="K35" s="32"/>
      <c r="L35" s="32"/>
      <c r="M35" s="32"/>
    </row>
    <row r="36" spans="2:13" ht="15.75" customHeight="1" x14ac:dyDescent="0.25">
      <c r="B36" s="64" t="s">
        <v>600</v>
      </c>
      <c r="F36" s="43"/>
      <c r="K36" s="43"/>
      <c r="M36" s="43"/>
    </row>
    <row r="37" spans="2:13" ht="15.75" customHeight="1" x14ac:dyDescent="0.25">
      <c r="B37" s="36" t="s">
        <v>590</v>
      </c>
      <c r="C37" s="162">
        <v>971.15596275739995</v>
      </c>
      <c r="D37" s="162">
        <v>1997.7138929183</v>
      </c>
      <c r="E37" s="162">
        <v>3038.4417822098999</v>
      </c>
      <c r="F37" s="163">
        <v>4074.9589987806999</v>
      </c>
      <c r="H37" s="162">
        <v>970.93151157559998</v>
      </c>
      <c r="I37" s="162">
        <v>1984.8554296549</v>
      </c>
      <c r="J37" s="162">
        <v>2879.6690679026001</v>
      </c>
      <c r="K37" s="163">
        <v>3795.3188174946999</v>
      </c>
      <c r="M37" s="164">
        <v>-6.8624047841873503</v>
      </c>
    </row>
    <row r="38" spans="2:13" ht="15.75" customHeight="1" x14ac:dyDescent="0.25">
      <c r="B38" s="2" t="s">
        <v>343</v>
      </c>
      <c r="C38" s="174">
        <v>-39.6057000112</v>
      </c>
      <c r="D38" s="174">
        <v>-114.5093992915</v>
      </c>
      <c r="E38" s="174">
        <v>-216.80340836209999</v>
      </c>
      <c r="F38" s="175">
        <v>-350.16581855819999</v>
      </c>
      <c r="H38" s="174">
        <v>0</v>
      </c>
      <c r="I38" s="174">
        <v>0</v>
      </c>
      <c r="J38" s="174">
        <v>0</v>
      </c>
      <c r="K38" s="163">
        <v>0</v>
      </c>
      <c r="M38" s="35"/>
    </row>
    <row r="39" spans="2:13" ht="15.75" customHeight="1" x14ac:dyDescent="0.25">
      <c r="B39" s="2" t="s">
        <v>601</v>
      </c>
      <c r="C39" s="174">
        <v>0</v>
      </c>
      <c r="D39" s="174">
        <v>0</v>
      </c>
      <c r="E39" s="174">
        <v>0</v>
      </c>
      <c r="F39" s="175">
        <v>0</v>
      </c>
      <c r="H39" s="174">
        <v>0</v>
      </c>
      <c r="I39" s="174">
        <v>-50.733078311699998</v>
      </c>
      <c r="J39" s="174">
        <v>-42.444768515100002</v>
      </c>
      <c r="K39" s="175">
        <v>-60.660147718899999</v>
      </c>
      <c r="M39" s="35"/>
    </row>
    <row r="40" spans="2:13" ht="15.75" customHeight="1" x14ac:dyDescent="0.25">
      <c r="B40" s="84" t="s">
        <v>593</v>
      </c>
      <c r="C40" s="165">
        <v>0</v>
      </c>
      <c r="D40" s="165">
        <v>0</v>
      </c>
      <c r="E40" s="165">
        <v>0</v>
      </c>
      <c r="F40" s="166">
        <v>0</v>
      </c>
      <c r="H40" s="165">
        <v>-28.141101448300098</v>
      </c>
      <c r="I40" s="165">
        <v>-37.359349260899897</v>
      </c>
      <c r="J40" s="165">
        <v>-25.773773711199901</v>
      </c>
      <c r="K40" s="166">
        <v>-38.425575023299999</v>
      </c>
      <c r="M40" s="167"/>
    </row>
    <row r="41" spans="2:13" ht="15.75" customHeight="1" x14ac:dyDescent="0.25">
      <c r="B41" s="91" t="s">
        <v>602</v>
      </c>
      <c r="C41" s="168">
        <v>931.55026274620002</v>
      </c>
      <c r="D41" s="168">
        <v>1883.2044936268001</v>
      </c>
      <c r="E41" s="168">
        <v>2821.6383738477998</v>
      </c>
      <c r="F41" s="169">
        <v>3724.7931802224998</v>
      </c>
      <c r="G41" s="33"/>
      <c r="H41" s="168">
        <v>942.79041012729999</v>
      </c>
      <c r="I41" s="168">
        <v>1896.7630803940001</v>
      </c>
      <c r="J41" s="168">
        <v>2811.4502941914002</v>
      </c>
      <c r="K41" s="169">
        <v>3696.2332424714</v>
      </c>
      <c r="L41" s="33"/>
      <c r="M41" s="170">
        <v>-0.766752309973739</v>
      </c>
    </row>
    <row r="42" spans="2:13" ht="15.75" customHeight="1" x14ac:dyDescent="0.25">
      <c r="B42" s="32"/>
      <c r="C42" s="32"/>
      <c r="D42" s="32"/>
      <c r="E42" s="32"/>
      <c r="F42" s="32"/>
      <c r="G42" s="32"/>
      <c r="H42" s="32"/>
      <c r="I42" s="32"/>
      <c r="J42" s="32"/>
      <c r="K42" s="32"/>
      <c r="L42" s="32"/>
      <c r="M42" s="32"/>
    </row>
    <row r="43" spans="2:13" ht="15.75" customHeight="1" x14ac:dyDescent="0.25">
      <c r="B43" s="64" t="s">
        <v>14</v>
      </c>
      <c r="F43" s="43"/>
      <c r="K43" s="43"/>
      <c r="M43" s="43"/>
    </row>
    <row r="44" spans="2:13" ht="15.75" customHeight="1" x14ac:dyDescent="0.25">
      <c r="B44" s="36" t="s">
        <v>590</v>
      </c>
      <c r="C44" s="162">
        <v>12190.067233243</v>
      </c>
      <c r="D44" s="162">
        <v>24333.689030600501</v>
      </c>
      <c r="E44" s="162">
        <v>35776.263675708004</v>
      </c>
      <c r="F44" s="163">
        <v>48692.917091041803</v>
      </c>
      <c r="H44" s="162">
        <v>11979.255055109599</v>
      </c>
      <c r="I44" s="162">
        <v>24121.184274648102</v>
      </c>
      <c r="J44" s="162">
        <v>36022.701858612403</v>
      </c>
      <c r="K44" s="163">
        <v>48422.293027776803</v>
      </c>
      <c r="M44" s="164">
        <v>-0.55577706046858699</v>
      </c>
    </row>
    <row r="45" spans="2:13" ht="15.75" customHeight="1" x14ac:dyDescent="0.25">
      <c r="B45" s="2" t="s">
        <v>343</v>
      </c>
      <c r="C45" s="174">
        <v>-43.145212405199999</v>
      </c>
      <c r="D45" s="174">
        <v>-123.0673093515</v>
      </c>
      <c r="E45" s="174">
        <v>-230.48940965790001</v>
      </c>
      <c r="F45" s="175">
        <v>-369.61889099349997</v>
      </c>
      <c r="H45" s="174">
        <v>0</v>
      </c>
      <c r="I45" s="174">
        <v>0</v>
      </c>
      <c r="J45" s="174">
        <v>0</v>
      </c>
      <c r="K45" s="175">
        <v>0</v>
      </c>
      <c r="M45" s="35"/>
    </row>
    <row r="46" spans="2:13" ht="15.75" customHeight="1" x14ac:dyDescent="0.25">
      <c r="B46" s="2" t="s">
        <v>601</v>
      </c>
      <c r="C46" s="174">
        <v>0</v>
      </c>
      <c r="D46" s="174">
        <v>0</v>
      </c>
      <c r="E46" s="174">
        <v>0</v>
      </c>
      <c r="F46" s="175">
        <v>0</v>
      </c>
      <c r="H46" s="174">
        <v>0</v>
      </c>
      <c r="I46" s="174">
        <v>-48.277398787499997</v>
      </c>
      <c r="J46" s="174">
        <v>-40.273937796399998</v>
      </c>
      <c r="K46" s="175">
        <v>-57.399084545100003</v>
      </c>
      <c r="M46" s="35"/>
    </row>
    <row r="47" spans="2:13" ht="15.75" customHeight="1" x14ac:dyDescent="0.25">
      <c r="B47" s="2" t="s">
        <v>593</v>
      </c>
      <c r="C47" s="174">
        <v>0</v>
      </c>
      <c r="D47" s="174">
        <v>0</v>
      </c>
      <c r="E47" s="174">
        <v>0</v>
      </c>
      <c r="F47" s="175">
        <v>0</v>
      </c>
      <c r="H47" s="174">
        <v>597.09668503670002</v>
      </c>
      <c r="I47" s="174">
        <v>1099.2045332098</v>
      </c>
      <c r="J47" s="174">
        <v>1337.0153123017001</v>
      </c>
      <c r="K47" s="175">
        <v>1722.0126288538099</v>
      </c>
      <c r="M47" s="35"/>
    </row>
    <row r="48" spans="2:13" ht="15.75" customHeight="1" x14ac:dyDescent="0.25">
      <c r="B48" s="84" t="s">
        <v>598</v>
      </c>
      <c r="C48" s="165">
        <v>0</v>
      </c>
      <c r="D48" s="165">
        <v>0</v>
      </c>
      <c r="E48" s="165">
        <v>617.95244435479503</v>
      </c>
      <c r="F48" s="166">
        <v>313.07846071820001</v>
      </c>
      <c r="H48" s="165">
        <v>34.360773118400999</v>
      </c>
      <c r="I48" s="165">
        <v>-52.2330876235999</v>
      </c>
      <c r="J48" s="165">
        <v>155.01773934619899</v>
      </c>
      <c r="K48" s="166">
        <v>104.383837613396</v>
      </c>
      <c r="M48" s="167"/>
    </row>
    <row r="49" spans="2:13" ht="15.75" customHeight="1" x14ac:dyDescent="0.25">
      <c r="B49" s="91" t="s">
        <v>603</v>
      </c>
      <c r="C49" s="168">
        <v>12146.922020837799</v>
      </c>
      <c r="D49" s="168">
        <v>24210.621391999</v>
      </c>
      <c r="E49" s="168">
        <v>36163.726710404902</v>
      </c>
      <c r="F49" s="169">
        <v>48636.376660766502</v>
      </c>
      <c r="G49" s="33"/>
      <c r="H49" s="168">
        <v>12610.7125132647</v>
      </c>
      <c r="I49" s="168">
        <v>25119.878720234301</v>
      </c>
      <c r="J49" s="168">
        <v>37474.460910260299</v>
      </c>
      <c r="K49" s="169">
        <v>50191.290494244</v>
      </c>
      <c r="L49" s="33"/>
      <c r="M49" s="170">
        <v>3.1970182407354599</v>
      </c>
    </row>
    <row r="50" spans="2:13" ht="10.95" customHeight="1" x14ac:dyDescent="0.25">
      <c r="B50" s="32"/>
      <c r="C50" s="32"/>
      <c r="D50" s="32"/>
      <c r="E50" s="32"/>
      <c r="F50" s="32"/>
      <c r="G50" s="32"/>
      <c r="H50" s="32"/>
      <c r="I50" s="32"/>
      <c r="J50" s="32"/>
      <c r="K50" s="32"/>
      <c r="L50" s="32"/>
      <c r="M50" s="32"/>
    </row>
    <row r="51" spans="2:13" ht="10.95" customHeight="1" x14ac:dyDescent="0.25"/>
    <row r="52" spans="2:13" ht="15.75" customHeight="1" x14ac:dyDescent="0.25"/>
    <row r="53" spans="2:13" ht="15.75" customHeight="1" x14ac:dyDescent="0.25">
      <c r="C53" s="258" t="s">
        <v>17</v>
      </c>
      <c r="D53" s="256"/>
      <c r="E53" s="256"/>
      <c r="F53" s="256"/>
      <c r="H53" s="258" t="s">
        <v>18</v>
      </c>
      <c r="I53" s="256"/>
      <c r="J53" s="256"/>
      <c r="K53" s="256"/>
      <c r="M53" s="80" t="s">
        <v>588</v>
      </c>
    </row>
    <row r="54" spans="2:13" ht="5.85" customHeight="1" x14ac:dyDescent="0.25">
      <c r="B54" s="283" t="s">
        <v>239</v>
      </c>
    </row>
    <row r="55" spans="2:13" ht="15.75" customHeight="1" x14ac:dyDescent="0.25">
      <c r="B55" s="256"/>
      <c r="C55" s="34" t="s">
        <v>604</v>
      </c>
      <c r="D55" s="34" t="s">
        <v>156</v>
      </c>
      <c r="E55" s="34" t="s">
        <v>157</v>
      </c>
      <c r="F55" s="35" t="s">
        <v>53</v>
      </c>
      <c r="H55" s="34" t="s">
        <v>49</v>
      </c>
      <c r="I55" s="34" t="s">
        <v>156</v>
      </c>
      <c r="J55" s="34" t="s">
        <v>157</v>
      </c>
      <c r="K55" s="35" t="s">
        <v>53</v>
      </c>
      <c r="M55" s="35" t="s">
        <v>53</v>
      </c>
    </row>
    <row r="56" spans="2:13" ht="5.85" customHeight="1" x14ac:dyDescent="0.25">
      <c r="B56" s="256"/>
    </row>
    <row r="57" spans="2:13" ht="9.15" customHeight="1" x14ac:dyDescent="0.25">
      <c r="B57" s="32"/>
      <c r="C57" s="32"/>
      <c r="D57" s="32"/>
      <c r="E57" s="32"/>
      <c r="F57" s="32"/>
      <c r="G57" s="32"/>
      <c r="H57" s="32"/>
      <c r="I57" s="32"/>
      <c r="J57" s="32"/>
      <c r="K57" s="32"/>
      <c r="L57" s="32"/>
      <c r="M57" s="32"/>
    </row>
    <row r="58" spans="2:13" ht="15.75" customHeight="1" x14ac:dyDescent="0.25">
      <c r="B58" s="64" t="s">
        <v>589</v>
      </c>
      <c r="F58" s="43"/>
      <c r="K58" s="43"/>
      <c r="M58" s="43"/>
    </row>
    <row r="59" spans="2:13" ht="15.75" customHeight="1" x14ac:dyDescent="0.25">
      <c r="B59" s="36" t="s">
        <v>590</v>
      </c>
      <c r="C59" s="162">
        <v>1223.5061119500001</v>
      </c>
      <c r="D59" s="162">
        <v>2506.741</v>
      </c>
      <c r="E59" s="162">
        <v>3797.152</v>
      </c>
      <c r="F59" s="163">
        <v>4762.9690000000001</v>
      </c>
      <c r="H59" s="176">
        <v>1349.8520000000001</v>
      </c>
      <c r="I59" s="162">
        <v>2671.7370000000001</v>
      </c>
      <c r="J59" s="162">
        <v>2318.3310000000001</v>
      </c>
      <c r="K59" s="177">
        <v>3686.5320000000002</v>
      </c>
      <c r="M59" s="164">
        <v>-22.6001260978184</v>
      </c>
    </row>
    <row r="60" spans="2:13" ht="15.75" customHeight="1" x14ac:dyDescent="0.25">
      <c r="B60" s="2" t="s">
        <v>346</v>
      </c>
      <c r="C60" s="174">
        <v>0</v>
      </c>
      <c r="D60" s="174">
        <v>0</v>
      </c>
      <c r="E60" s="174">
        <v>0</v>
      </c>
      <c r="F60" s="175">
        <v>296.68700000000001</v>
      </c>
      <c r="H60" s="176">
        <v>0</v>
      </c>
      <c r="I60" s="174">
        <v>0</v>
      </c>
      <c r="J60" s="174">
        <v>1731.625</v>
      </c>
      <c r="K60" s="178">
        <v>1731.623</v>
      </c>
      <c r="M60" s="35"/>
    </row>
    <row r="61" spans="2:13" ht="15.75" customHeight="1" x14ac:dyDescent="0.25">
      <c r="B61" s="2" t="s">
        <v>343</v>
      </c>
      <c r="C61" s="179">
        <v>-0.36299999999999999</v>
      </c>
      <c r="D61" s="179">
        <v>0.20399999999999999</v>
      </c>
      <c r="E61" s="174">
        <v>-1.1619999999999999</v>
      </c>
      <c r="F61" s="175">
        <v>-2.544</v>
      </c>
      <c r="H61" s="176">
        <v>0</v>
      </c>
      <c r="I61" s="174">
        <v>0</v>
      </c>
      <c r="J61" s="174">
        <v>0</v>
      </c>
      <c r="K61" s="175">
        <v>0</v>
      </c>
      <c r="M61" s="35"/>
    </row>
    <row r="62" spans="2:13" ht="15.75" customHeight="1" x14ac:dyDescent="0.25">
      <c r="B62" s="2" t="s">
        <v>347</v>
      </c>
      <c r="C62" s="174">
        <v>0</v>
      </c>
      <c r="D62" s="174">
        <v>0</v>
      </c>
      <c r="E62" s="174">
        <v>0</v>
      </c>
      <c r="F62" s="175">
        <v>2.9660000000000002</v>
      </c>
      <c r="H62" s="176">
        <v>0</v>
      </c>
      <c r="I62" s="174">
        <v>0</v>
      </c>
      <c r="J62" s="174">
        <v>-27.321999999999999</v>
      </c>
      <c r="K62" s="175">
        <v>-27.321999999999999</v>
      </c>
      <c r="M62" s="35"/>
    </row>
    <row r="63" spans="2:13" ht="15.75" customHeight="1" x14ac:dyDescent="0.25">
      <c r="B63" s="2" t="s">
        <v>605</v>
      </c>
      <c r="C63" s="174">
        <v>0</v>
      </c>
      <c r="D63" s="174">
        <v>0</v>
      </c>
      <c r="E63" s="174">
        <v>0</v>
      </c>
      <c r="F63" s="175">
        <v>0</v>
      </c>
      <c r="H63" s="176">
        <v>-63.636000000000003</v>
      </c>
      <c r="I63" s="174">
        <v>-122.57</v>
      </c>
      <c r="J63" s="174">
        <v>-182.5</v>
      </c>
      <c r="K63" s="175">
        <v>-247.8244</v>
      </c>
      <c r="M63" s="35"/>
    </row>
    <row r="64" spans="2:13" ht="15.75" customHeight="1" x14ac:dyDescent="0.25">
      <c r="B64" s="2" t="s">
        <v>356</v>
      </c>
      <c r="C64" s="174">
        <v>0</v>
      </c>
      <c r="D64" s="174">
        <v>0</v>
      </c>
      <c r="E64" s="174">
        <v>0</v>
      </c>
      <c r="F64" s="175">
        <v>0</v>
      </c>
      <c r="H64" s="176">
        <v>22.8</v>
      </c>
      <c r="I64" s="174">
        <v>22.8</v>
      </c>
      <c r="J64" s="174">
        <v>22.8</v>
      </c>
      <c r="K64" s="175">
        <v>22.8</v>
      </c>
      <c r="M64" s="35"/>
    </row>
    <row r="65" spans="2:13" ht="15.75" customHeight="1" x14ac:dyDescent="0.25">
      <c r="B65" s="84" t="s">
        <v>357</v>
      </c>
      <c r="C65" s="165">
        <v>0</v>
      </c>
      <c r="D65" s="165">
        <v>0</v>
      </c>
      <c r="E65" s="165">
        <v>0</v>
      </c>
      <c r="F65" s="166">
        <v>0</v>
      </c>
      <c r="H65" s="180">
        <v>-103.01600000000001</v>
      </c>
      <c r="I65" s="165">
        <v>-103.01600000000001</v>
      </c>
      <c r="J65" s="165">
        <v>-103.01600000000001</v>
      </c>
      <c r="K65" s="166">
        <v>-103.01600000000001</v>
      </c>
      <c r="M65" s="167"/>
    </row>
    <row r="66" spans="2:13" ht="15.75" customHeight="1" x14ac:dyDescent="0.25">
      <c r="B66" s="91" t="s">
        <v>591</v>
      </c>
      <c r="C66" s="168">
        <v>1223.14311195</v>
      </c>
      <c r="D66" s="168">
        <v>2506.9450000000002</v>
      </c>
      <c r="E66" s="168">
        <v>3795.99</v>
      </c>
      <c r="F66" s="169">
        <v>5060.0780000000004</v>
      </c>
      <c r="G66" s="33"/>
      <c r="H66" s="168">
        <v>1206</v>
      </c>
      <c r="I66" s="168">
        <v>2468.951</v>
      </c>
      <c r="J66" s="168">
        <v>3759.9180000000001</v>
      </c>
      <c r="K66" s="181">
        <v>5062.7925999999998</v>
      </c>
      <c r="L66" s="33"/>
      <c r="M66" s="170">
        <v>5.3647394368217E-2</v>
      </c>
    </row>
    <row r="67" spans="2:13" ht="15.75" customHeight="1" x14ac:dyDescent="0.25">
      <c r="B67" s="32"/>
      <c r="C67" s="32"/>
      <c r="D67" s="32"/>
      <c r="E67" s="32"/>
      <c r="F67" s="32"/>
      <c r="G67" s="32"/>
      <c r="H67" s="32"/>
      <c r="I67" s="32"/>
      <c r="J67" s="32"/>
      <c r="K67" s="32"/>
      <c r="L67" s="32"/>
      <c r="M67" s="32"/>
    </row>
    <row r="68" spans="2:13" ht="15.75" customHeight="1" x14ac:dyDescent="0.25">
      <c r="B68" s="64" t="s">
        <v>94</v>
      </c>
      <c r="F68" s="43"/>
      <c r="K68" s="43"/>
      <c r="M68" s="43"/>
    </row>
    <row r="69" spans="2:13" ht="15.75" customHeight="1" x14ac:dyDescent="0.25">
      <c r="B69" s="36" t="s">
        <v>590</v>
      </c>
      <c r="C69" s="162">
        <v>403.17471762500003</v>
      </c>
      <c r="D69" s="162">
        <v>881.75635365000005</v>
      </c>
      <c r="E69" s="162">
        <v>1351.7081120350001</v>
      </c>
      <c r="F69" s="163">
        <v>1834.156228545</v>
      </c>
      <c r="H69" s="162">
        <v>522.15895559440003</v>
      </c>
      <c r="I69" s="162">
        <v>1100.528012815</v>
      </c>
      <c r="J69" s="162">
        <v>1697.3897578999999</v>
      </c>
      <c r="K69" s="177">
        <v>2326.3970821399998</v>
      </c>
      <c r="M69" s="164">
        <v>26.837455061583601</v>
      </c>
    </row>
    <row r="70" spans="2:13" ht="15.75" customHeight="1" x14ac:dyDescent="0.25">
      <c r="B70" s="2" t="s">
        <v>346</v>
      </c>
      <c r="C70" s="174">
        <v>14.317</v>
      </c>
      <c r="D70" s="174">
        <v>32.158999999999999</v>
      </c>
      <c r="E70" s="174">
        <v>46.161000000000001</v>
      </c>
      <c r="F70" s="175">
        <v>84.387</v>
      </c>
      <c r="H70" s="174">
        <v>23.210999999999999</v>
      </c>
      <c r="I70" s="174">
        <v>39.817</v>
      </c>
      <c r="J70" s="174">
        <v>48.215000000000003</v>
      </c>
      <c r="K70" s="178">
        <v>50.173999999999999</v>
      </c>
      <c r="M70" s="35"/>
    </row>
    <row r="71" spans="2:13" ht="15.75" customHeight="1" x14ac:dyDescent="0.25">
      <c r="B71" s="84" t="s">
        <v>605</v>
      </c>
      <c r="C71" s="165">
        <v>0</v>
      </c>
      <c r="D71" s="165">
        <v>0</v>
      </c>
      <c r="E71" s="165">
        <v>0</v>
      </c>
      <c r="F71" s="166">
        <v>0</v>
      </c>
      <c r="H71" s="165">
        <v>-128.91438722480001</v>
      </c>
      <c r="I71" s="165">
        <v>-236.39593055</v>
      </c>
      <c r="J71" s="165">
        <v>-361.66770206000001</v>
      </c>
      <c r="K71" s="166">
        <v>-478.23250223000002</v>
      </c>
      <c r="M71" s="167"/>
    </row>
    <row r="72" spans="2:13" ht="15.75" customHeight="1" x14ac:dyDescent="0.25">
      <c r="B72" s="91" t="s">
        <v>592</v>
      </c>
      <c r="C72" s="168">
        <v>417.49173168499999</v>
      </c>
      <c r="D72" s="168">
        <v>913.91536771000006</v>
      </c>
      <c r="E72" s="168">
        <v>1397.8691120349999</v>
      </c>
      <c r="F72" s="169">
        <v>1918.5432285449999</v>
      </c>
      <c r="G72" s="33"/>
      <c r="H72" s="168">
        <v>416.45556836959997</v>
      </c>
      <c r="I72" s="168">
        <v>903.94908226500002</v>
      </c>
      <c r="J72" s="168">
        <v>1383.9370558400001</v>
      </c>
      <c r="K72" s="169">
        <v>1898.3385799099999</v>
      </c>
      <c r="L72" s="33"/>
      <c r="M72" s="170">
        <v>-1.05312449229111</v>
      </c>
    </row>
    <row r="73" spans="2:13" ht="15.75" customHeight="1" x14ac:dyDescent="0.25">
      <c r="B73" s="32"/>
      <c r="C73" s="32"/>
      <c r="D73" s="32"/>
      <c r="E73" s="32"/>
      <c r="F73" s="32"/>
      <c r="G73" s="32"/>
      <c r="H73" s="32"/>
      <c r="I73" s="32"/>
      <c r="J73" s="32"/>
      <c r="K73" s="32"/>
      <c r="L73" s="32"/>
      <c r="M73" s="32"/>
    </row>
    <row r="74" spans="2:13" ht="15.75" customHeight="1" x14ac:dyDescent="0.25">
      <c r="B74" s="64" t="s">
        <v>95</v>
      </c>
      <c r="F74" s="43"/>
      <c r="K74" s="43"/>
      <c r="M74" s="43"/>
    </row>
    <row r="75" spans="2:13" ht="15.75" customHeight="1" x14ac:dyDescent="0.25">
      <c r="B75" s="36" t="s">
        <v>590</v>
      </c>
      <c r="C75" s="162">
        <v>429.55638258089999</v>
      </c>
      <c r="D75" s="162">
        <v>879.18773190829995</v>
      </c>
      <c r="E75" s="162">
        <v>1342.9845898766</v>
      </c>
      <c r="F75" s="163">
        <v>1864.6555329417999</v>
      </c>
      <c r="H75" s="162">
        <v>503.71451288219998</v>
      </c>
      <c r="I75" s="162">
        <v>1051.8807106746001</v>
      </c>
      <c r="J75" s="162">
        <v>1594.6108824828</v>
      </c>
      <c r="K75" s="177">
        <v>2113.6554959274999</v>
      </c>
      <c r="M75" s="164">
        <v>13.353670883804501</v>
      </c>
    </row>
    <row r="76" spans="2:13" ht="15.75" customHeight="1" x14ac:dyDescent="0.25">
      <c r="B76" s="2" t="s">
        <v>346</v>
      </c>
      <c r="C76" s="174">
        <v>1.6E-2</v>
      </c>
      <c r="D76" s="174">
        <v>4.8000000000000001E-2</v>
      </c>
      <c r="E76" s="174">
        <v>4.8000000000000001E-2</v>
      </c>
      <c r="F76" s="175">
        <v>4.8000000000000001E-2</v>
      </c>
      <c r="H76" s="176">
        <v>0</v>
      </c>
      <c r="I76" s="176">
        <v>0</v>
      </c>
      <c r="J76" s="176">
        <v>0</v>
      </c>
      <c r="K76" s="178">
        <v>30.352236440999999</v>
      </c>
      <c r="M76" s="35"/>
    </row>
    <row r="77" spans="2:13" ht="15.75" customHeight="1" x14ac:dyDescent="0.25">
      <c r="B77" s="2" t="s">
        <v>605</v>
      </c>
      <c r="C77" s="174">
        <v>0</v>
      </c>
      <c r="D77" s="174">
        <v>0</v>
      </c>
      <c r="E77" s="174">
        <v>0</v>
      </c>
      <c r="F77" s="175">
        <v>0</v>
      </c>
      <c r="H77" s="176">
        <v>-54.780628117900001</v>
      </c>
      <c r="I77" s="176">
        <v>-109.6692663537</v>
      </c>
      <c r="J77" s="176">
        <v>-167.19418959289999</v>
      </c>
      <c r="K77" s="175">
        <v>-219.39440708960001</v>
      </c>
      <c r="M77" s="35"/>
    </row>
    <row r="78" spans="2:13" ht="15.75" customHeight="1" x14ac:dyDescent="0.25">
      <c r="B78" s="84" t="s">
        <v>593</v>
      </c>
      <c r="C78" s="165">
        <v>0</v>
      </c>
      <c r="D78" s="165">
        <v>0</v>
      </c>
      <c r="E78" s="165">
        <v>0</v>
      </c>
      <c r="F78" s="166">
        <v>0</v>
      </c>
      <c r="H78" s="180">
        <v>-4.6527357375000102</v>
      </c>
      <c r="I78" s="180">
        <v>-6.7987910851000297</v>
      </c>
      <c r="J78" s="180">
        <v>-1.66058172559994</v>
      </c>
      <c r="K78" s="166">
        <v>-16.2864248176001</v>
      </c>
      <c r="M78" s="167"/>
    </row>
    <row r="79" spans="2:13" ht="15.75" customHeight="1" x14ac:dyDescent="0.25">
      <c r="B79" s="91" t="s">
        <v>594</v>
      </c>
      <c r="C79" s="168">
        <v>429.57238258090001</v>
      </c>
      <c r="D79" s="168">
        <v>879.23622201440003</v>
      </c>
      <c r="E79" s="168">
        <v>1343.0325898766</v>
      </c>
      <c r="F79" s="169">
        <v>1864.7035329417999</v>
      </c>
      <c r="G79" s="33"/>
      <c r="H79" s="168">
        <v>444.28114902679999</v>
      </c>
      <c r="I79" s="168">
        <v>935.41265323580001</v>
      </c>
      <c r="J79" s="168">
        <v>1425.7561111642999</v>
      </c>
      <c r="K79" s="181">
        <v>1908.3267944004999</v>
      </c>
      <c r="L79" s="33"/>
      <c r="M79" s="170">
        <v>2.3394207544551899</v>
      </c>
    </row>
    <row r="80" spans="2:13" ht="15.75" customHeight="1" x14ac:dyDescent="0.25">
      <c r="B80" s="32"/>
      <c r="C80" s="32"/>
      <c r="D80" s="32"/>
      <c r="E80" s="32"/>
      <c r="F80" s="32"/>
      <c r="G80" s="32"/>
      <c r="H80" s="32"/>
      <c r="I80" s="32"/>
      <c r="J80" s="32"/>
      <c r="K80" s="32"/>
      <c r="L80" s="32"/>
      <c r="M80" s="32"/>
    </row>
    <row r="81" spans="2:13" ht="15.75" customHeight="1" x14ac:dyDescent="0.25">
      <c r="B81" s="64" t="s">
        <v>595</v>
      </c>
      <c r="F81" s="43"/>
      <c r="K81" s="43"/>
      <c r="M81" s="43"/>
    </row>
    <row r="82" spans="2:13" ht="15.75" customHeight="1" x14ac:dyDescent="0.25">
      <c r="B82" s="36" t="s">
        <v>590</v>
      </c>
      <c r="C82" s="162">
        <v>981.98063324040004</v>
      </c>
      <c r="D82" s="162">
        <v>2256.5665681767</v>
      </c>
      <c r="E82" s="162">
        <v>3331.778752921</v>
      </c>
      <c r="F82" s="163">
        <v>4311.1186025192001</v>
      </c>
      <c r="H82" s="162">
        <v>1049.5707726449</v>
      </c>
      <c r="I82" s="162">
        <v>2050.3751654170001</v>
      </c>
      <c r="J82" s="162">
        <v>3121.1805580692999</v>
      </c>
      <c r="K82" s="177">
        <v>4261.9680872168001</v>
      </c>
      <c r="M82" s="164">
        <v>-1.1400872913512199</v>
      </c>
    </row>
    <row r="83" spans="2:13" ht="15.75" customHeight="1" x14ac:dyDescent="0.25">
      <c r="B83" s="2" t="s">
        <v>346</v>
      </c>
      <c r="C83" s="174">
        <v>0</v>
      </c>
      <c r="D83" s="174">
        <v>28.2766787553211</v>
      </c>
      <c r="E83" s="174">
        <v>27.342793845049702</v>
      </c>
      <c r="F83" s="175">
        <v>45.910787965821299</v>
      </c>
      <c r="H83" s="174">
        <v>0</v>
      </c>
      <c r="I83" s="174">
        <v>0</v>
      </c>
      <c r="J83" s="179">
        <v>-0.31783884181490601</v>
      </c>
      <c r="K83" s="175">
        <v>-0.31661166344716002</v>
      </c>
      <c r="M83" s="35"/>
    </row>
    <row r="84" spans="2:13" ht="15.75" customHeight="1" x14ac:dyDescent="0.25">
      <c r="B84" s="2" t="s">
        <v>605</v>
      </c>
      <c r="C84" s="174">
        <v>0</v>
      </c>
      <c r="D84" s="174">
        <v>0</v>
      </c>
      <c r="E84" s="174">
        <v>0</v>
      </c>
      <c r="F84" s="175">
        <v>0</v>
      </c>
      <c r="H84" s="174">
        <v>-106.85358042279999</v>
      </c>
      <c r="I84" s="174">
        <v>-214.46911419209999</v>
      </c>
      <c r="J84" s="174">
        <v>-323.80174339360002</v>
      </c>
      <c r="K84" s="175">
        <v>-431.09591965710001</v>
      </c>
      <c r="M84" s="35"/>
    </row>
    <row r="85" spans="2:13" ht="15.75" customHeight="1" x14ac:dyDescent="0.25">
      <c r="B85" s="2" t="s">
        <v>348</v>
      </c>
      <c r="C85" s="174">
        <v>0</v>
      </c>
      <c r="D85" s="174">
        <v>105.717</v>
      </c>
      <c r="E85" s="174">
        <v>216.148</v>
      </c>
      <c r="F85" s="175">
        <v>215.31399999999999</v>
      </c>
      <c r="H85" s="174">
        <v>0</v>
      </c>
      <c r="I85" s="174">
        <v>0</v>
      </c>
      <c r="J85" s="174">
        <v>0</v>
      </c>
      <c r="K85" s="175">
        <v>0</v>
      </c>
      <c r="M85" s="35"/>
    </row>
    <row r="86" spans="2:13" ht="15.75" customHeight="1" x14ac:dyDescent="0.25">
      <c r="B86" s="2" t="s">
        <v>349</v>
      </c>
      <c r="C86" s="174">
        <v>0</v>
      </c>
      <c r="D86" s="174">
        <v>-484.863</v>
      </c>
      <c r="E86" s="174">
        <v>-792.00900000000001</v>
      </c>
      <c r="F86" s="175">
        <v>-788.95100000000002</v>
      </c>
      <c r="H86" s="174">
        <v>0</v>
      </c>
      <c r="I86" s="174">
        <v>0</v>
      </c>
      <c r="J86" s="174">
        <v>0</v>
      </c>
      <c r="K86" s="175">
        <v>0</v>
      </c>
      <c r="M86" s="35"/>
    </row>
    <row r="87" spans="2:13" ht="15.75" customHeight="1" x14ac:dyDescent="0.25">
      <c r="B87" s="2" t="s">
        <v>343</v>
      </c>
      <c r="C87" s="174">
        <v>0</v>
      </c>
      <c r="D87" s="174">
        <v>0</v>
      </c>
      <c r="E87" s="174">
        <v>0.61260736321297904</v>
      </c>
      <c r="F87" s="175">
        <v>-1.4341881473259801</v>
      </c>
      <c r="H87" s="174">
        <v>0</v>
      </c>
      <c r="I87" s="174">
        <v>0</v>
      </c>
      <c r="J87" s="174">
        <v>0</v>
      </c>
      <c r="K87" s="175">
        <v>0</v>
      </c>
      <c r="M87" s="35"/>
    </row>
    <row r="88" spans="2:13" ht="15.75" customHeight="1" x14ac:dyDescent="0.25">
      <c r="B88" s="2" t="s">
        <v>347</v>
      </c>
      <c r="C88" s="174">
        <v>0</v>
      </c>
      <c r="D88" s="174">
        <v>0</v>
      </c>
      <c r="E88" s="174">
        <v>0</v>
      </c>
      <c r="F88" s="175">
        <v>0</v>
      </c>
      <c r="H88" s="174">
        <v>0</v>
      </c>
      <c r="I88" s="174">
        <v>0</v>
      </c>
      <c r="J88" s="174">
        <v>-15.03244411895</v>
      </c>
      <c r="K88" s="175">
        <v>-14.9744037292614</v>
      </c>
      <c r="M88" s="35"/>
    </row>
    <row r="89" spans="2:13" ht="15.75" customHeight="1" x14ac:dyDescent="0.25">
      <c r="B89" s="84" t="s">
        <v>593</v>
      </c>
      <c r="C89" s="165">
        <v>0</v>
      </c>
      <c r="D89" s="165">
        <v>0</v>
      </c>
      <c r="E89" s="165">
        <v>0</v>
      </c>
      <c r="F89" s="166">
        <v>0</v>
      </c>
      <c r="H89" s="165">
        <v>69.351171848299998</v>
      </c>
      <c r="I89" s="165">
        <v>92.620955384799998</v>
      </c>
      <c r="J89" s="165">
        <v>57.942207466400198</v>
      </c>
      <c r="K89" s="182">
        <v>106.1943333537</v>
      </c>
      <c r="M89" s="167"/>
    </row>
    <row r="90" spans="2:13" ht="15.75" customHeight="1" x14ac:dyDescent="0.25">
      <c r="B90" s="91" t="s">
        <v>606</v>
      </c>
      <c r="C90" s="168">
        <v>981.98063324040004</v>
      </c>
      <c r="D90" s="168">
        <v>1905.6975681767001</v>
      </c>
      <c r="E90" s="168">
        <v>2783.8737529209998</v>
      </c>
      <c r="F90" s="169">
        <v>3781.9586025192002</v>
      </c>
      <c r="G90" s="33"/>
      <c r="H90" s="168">
        <v>1012.0683640704</v>
      </c>
      <c r="I90" s="168">
        <v>1928.5270066097</v>
      </c>
      <c r="J90" s="168">
        <v>2839.9710221421001</v>
      </c>
      <c r="K90" s="181">
        <v>3921.7754855206999</v>
      </c>
      <c r="L90" s="33"/>
      <c r="M90" s="170">
        <v>3.69694377163108</v>
      </c>
    </row>
    <row r="91" spans="2:13" ht="15.75" customHeight="1" x14ac:dyDescent="0.25">
      <c r="B91" s="32"/>
      <c r="C91" s="32"/>
      <c r="D91" s="32"/>
      <c r="E91" s="32"/>
      <c r="F91" s="32"/>
      <c r="G91" s="32"/>
      <c r="H91" s="32"/>
      <c r="I91" s="32"/>
      <c r="J91" s="32"/>
      <c r="K91" s="32"/>
      <c r="L91" s="32"/>
      <c r="M91" s="32"/>
    </row>
    <row r="92" spans="2:13" ht="15.75" customHeight="1" x14ac:dyDescent="0.25">
      <c r="B92" s="64" t="s">
        <v>597</v>
      </c>
      <c r="F92" s="43"/>
      <c r="K92" s="43"/>
      <c r="M92" s="43"/>
    </row>
    <row r="93" spans="2:13" ht="15.75" customHeight="1" x14ac:dyDescent="0.25">
      <c r="B93" s="36" t="s">
        <v>590</v>
      </c>
      <c r="C93" s="162">
        <v>516.91943787950004</v>
      </c>
      <c r="D93" s="162">
        <v>1024.3118262790999</v>
      </c>
      <c r="E93" s="162">
        <v>1236.458583805</v>
      </c>
      <c r="F93" s="163">
        <v>1719.1260116865999</v>
      </c>
      <c r="H93" s="162">
        <v>441.32744864540001</v>
      </c>
      <c r="I93" s="162">
        <v>936.18342219060003</v>
      </c>
      <c r="J93" s="162">
        <v>1266.8153885280001</v>
      </c>
      <c r="K93" s="177">
        <v>1398.0501988893</v>
      </c>
      <c r="M93" s="164">
        <v>-18.676688655434798</v>
      </c>
    </row>
    <row r="94" spans="2:13" ht="15.75" customHeight="1" x14ac:dyDescent="0.25">
      <c r="B94" s="2" t="s">
        <v>346</v>
      </c>
      <c r="C94" s="179">
        <v>0.189877837035755</v>
      </c>
      <c r="D94" s="174">
        <v>0.51771363095380796</v>
      </c>
      <c r="E94" s="174">
        <v>26.927854718742299</v>
      </c>
      <c r="F94" s="175">
        <v>52.049767118544999</v>
      </c>
      <c r="H94" s="179">
        <v>0.38400000000000001</v>
      </c>
      <c r="I94" s="174">
        <v>3.5409999999999999</v>
      </c>
      <c r="J94" s="174">
        <v>97.400424109107604</v>
      </c>
      <c r="K94" s="178">
        <v>307.57203995641902</v>
      </c>
      <c r="M94" s="35"/>
    </row>
    <row r="95" spans="2:13" ht="15.75" customHeight="1" x14ac:dyDescent="0.25">
      <c r="B95" s="2" t="s">
        <v>605</v>
      </c>
      <c r="C95" s="174">
        <v>0</v>
      </c>
      <c r="D95" s="174">
        <v>0</v>
      </c>
      <c r="E95" s="174">
        <v>0</v>
      </c>
      <c r="F95" s="175">
        <v>0</v>
      </c>
      <c r="H95" s="174">
        <v>-39.691299267300003</v>
      </c>
      <c r="I95" s="174">
        <v>-58.432361723100101</v>
      </c>
      <c r="J95" s="174">
        <v>-80.793385221800094</v>
      </c>
      <c r="K95" s="175">
        <v>-123.3380871854</v>
      </c>
      <c r="M95" s="35"/>
    </row>
    <row r="96" spans="2:13" ht="15.75" customHeight="1" x14ac:dyDescent="0.25">
      <c r="B96" s="2" t="s">
        <v>347</v>
      </c>
      <c r="C96" s="174">
        <v>0</v>
      </c>
      <c r="D96" s="174">
        <v>0</v>
      </c>
      <c r="E96" s="174">
        <v>0</v>
      </c>
      <c r="F96" s="175">
        <v>0</v>
      </c>
      <c r="H96" s="174">
        <v>0</v>
      </c>
      <c r="I96" s="174">
        <v>-0.69902434755089904</v>
      </c>
      <c r="J96" s="174">
        <v>-32.811555765254703</v>
      </c>
      <c r="K96" s="175">
        <v>-32.885311902180298</v>
      </c>
      <c r="M96" s="35"/>
    </row>
    <row r="97" spans="2:13" ht="15.75" customHeight="1" x14ac:dyDescent="0.25">
      <c r="B97" s="2" t="s">
        <v>343</v>
      </c>
      <c r="C97" s="174">
        <v>0</v>
      </c>
      <c r="D97" s="174">
        <v>0</v>
      </c>
      <c r="E97" s="174">
        <v>-0.52905079801572497</v>
      </c>
      <c r="F97" s="175">
        <v>-1.1432038578405801</v>
      </c>
      <c r="H97" s="174">
        <v>0</v>
      </c>
      <c r="I97" s="174">
        <v>0</v>
      </c>
      <c r="J97" s="174">
        <v>0</v>
      </c>
      <c r="K97" s="175">
        <v>0</v>
      </c>
      <c r="M97" s="35"/>
    </row>
    <row r="98" spans="2:13" ht="15.75" customHeight="1" x14ac:dyDescent="0.25">
      <c r="B98" s="2" t="s">
        <v>350</v>
      </c>
      <c r="C98" s="174">
        <v>0</v>
      </c>
      <c r="D98" s="174">
        <v>0</v>
      </c>
      <c r="E98" s="174">
        <v>0</v>
      </c>
      <c r="F98" s="175">
        <v>0</v>
      </c>
      <c r="H98" s="174">
        <v>0</v>
      </c>
      <c r="I98" s="174">
        <v>0</v>
      </c>
      <c r="J98" s="174">
        <v>0</v>
      </c>
      <c r="K98" s="175">
        <v>206</v>
      </c>
      <c r="M98" s="35"/>
    </row>
    <row r="99" spans="2:13" ht="15.75" customHeight="1" x14ac:dyDescent="0.25">
      <c r="B99" s="2" t="s">
        <v>593</v>
      </c>
      <c r="C99" s="174">
        <v>0</v>
      </c>
      <c r="D99" s="174">
        <v>0</v>
      </c>
      <c r="E99" s="174">
        <v>0</v>
      </c>
      <c r="F99" s="175">
        <v>0</v>
      </c>
      <c r="H99" s="174">
        <v>130.25227793779999</v>
      </c>
      <c r="I99" s="174">
        <v>261.94324491340001</v>
      </c>
      <c r="J99" s="174">
        <v>348.52520589760002</v>
      </c>
      <c r="K99" s="178">
        <v>360.64281642629999</v>
      </c>
      <c r="M99" s="35"/>
    </row>
    <row r="100" spans="2:13" ht="15.75" customHeight="1" x14ac:dyDescent="0.25">
      <c r="B100" s="84" t="s">
        <v>598</v>
      </c>
      <c r="C100" s="165">
        <v>0</v>
      </c>
      <c r="D100" s="165">
        <v>0</v>
      </c>
      <c r="E100" s="165">
        <v>211.46405698289999</v>
      </c>
      <c r="F100" s="166">
        <v>139.88083419559999</v>
      </c>
      <c r="H100" s="165">
        <v>20.809944900400001</v>
      </c>
      <c r="I100" s="165">
        <v>12.584698257200101</v>
      </c>
      <c r="J100" s="165">
        <v>75.650061291499995</v>
      </c>
      <c r="K100" s="182">
        <v>35.065104691599998</v>
      </c>
      <c r="M100" s="167"/>
    </row>
    <row r="101" spans="2:13" ht="15.75" customHeight="1" x14ac:dyDescent="0.25">
      <c r="B101" s="91" t="s">
        <v>607</v>
      </c>
      <c r="C101" s="168">
        <v>517.10943787949998</v>
      </c>
      <c r="D101" s="168">
        <v>1024.8298262791</v>
      </c>
      <c r="E101" s="168">
        <v>1474.3206407878999</v>
      </c>
      <c r="F101" s="169">
        <v>1909.9138458821999</v>
      </c>
      <c r="G101" s="33"/>
      <c r="H101" s="168">
        <v>553.08237221629997</v>
      </c>
      <c r="I101" s="168">
        <v>1155.1210036381001</v>
      </c>
      <c r="J101" s="168">
        <v>1674.7362704953</v>
      </c>
      <c r="K101" s="181">
        <v>2151.0560637443</v>
      </c>
      <c r="L101" s="33"/>
      <c r="M101" s="170">
        <v>12.6258165195255</v>
      </c>
    </row>
    <row r="102" spans="2:13" ht="15.75" customHeight="1" x14ac:dyDescent="0.25">
      <c r="B102" s="32"/>
      <c r="C102" s="32"/>
      <c r="D102" s="32"/>
      <c r="E102" s="32"/>
      <c r="F102" s="32"/>
      <c r="G102" s="32"/>
      <c r="H102" s="32"/>
      <c r="I102" s="32"/>
      <c r="J102" s="32"/>
      <c r="K102" s="32"/>
      <c r="L102" s="32"/>
      <c r="M102" s="32"/>
    </row>
    <row r="103" spans="2:13" ht="15.75" customHeight="1" x14ac:dyDescent="0.25">
      <c r="B103" s="64" t="s">
        <v>600</v>
      </c>
      <c r="F103" s="43"/>
      <c r="K103" s="43"/>
      <c r="M103" s="43"/>
    </row>
    <row r="104" spans="2:13" ht="15.75" customHeight="1" x14ac:dyDescent="0.25">
      <c r="B104" s="36" t="s">
        <v>590</v>
      </c>
      <c r="C104" s="162">
        <v>258.49377001639999</v>
      </c>
      <c r="D104" s="162">
        <v>434.14161721959999</v>
      </c>
      <c r="E104" s="162">
        <v>748.18868078490004</v>
      </c>
      <c r="F104" s="163">
        <v>793.37616045619995</v>
      </c>
      <c r="H104" s="162">
        <v>263.4551927636</v>
      </c>
      <c r="I104" s="162">
        <v>524.55077315999995</v>
      </c>
      <c r="J104" s="162">
        <v>798.88313612239995</v>
      </c>
      <c r="K104" s="177">
        <v>830.3192511103</v>
      </c>
      <c r="M104" s="164">
        <v>4.6564407270389001</v>
      </c>
    </row>
    <row r="105" spans="2:13" ht="15.75" customHeight="1" x14ac:dyDescent="0.25">
      <c r="B105" s="2" t="s">
        <v>346</v>
      </c>
      <c r="C105" s="174">
        <v>2.09405315278218</v>
      </c>
      <c r="D105" s="174">
        <v>2.1621469133078501</v>
      </c>
      <c r="E105" s="174">
        <v>2.2071028415110399</v>
      </c>
      <c r="F105" s="175">
        <v>16.226928086482399</v>
      </c>
      <c r="H105" s="174">
        <v>0</v>
      </c>
      <c r="I105" s="174">
        <v>1.5109999999999999</v>
      </c>
      <c r="J105" s="174">
        <v>3.1821756541792801</v>
      </c>
      <c r="K105" s="178">
        <v>37.860415779325599</v>
      </c>
      <c r="M105" s="35"/>
    </row>
    <row r="106" spans="2:13" ht="15.75" customHeight="1" x14ac:dyDescent="0.25">
      <c r="B106" s="2" t="s">
        <v>343</v>
      </c>
      <c r="C106" s="174">
        <v>-7.4542882251</v>
      </c>
      <c r="D106" s="174">
        <v>-31.8913632366</v>
      </c>
      <c r="E106" s="174">
        <v>-65.941611996836897</v>
      </c>
      <c r="F106" s="175">
        <v>-125.838074482618</v>
      </c>
      <c r="H106" s="174">
        <v>0</v>
      </c>
      <c r="I106" s="174">
        <v>0</v>
      </c>
      <c r="J106" s="174">
        <v>0</v>
      </c>
      <c r="K106" s="175">
        <v>0</v>
      </c>
      <c r="M106" s="35"/>
    </row>
    <row r="107" spans="2:13" ht="15.75" customHeight="1" x14ac:dyDescent="0.25">
      <c r="B107" s="2" t="s">
        <v>605</v>
      </c>
      <c r="C107" s="174">
        <v>0</v>
      </c>
      <c r="D107" s="174">
        <v>0</v>
      </c>
      <c r="E107" s="174">
        <v>0</v>
      </c>
      <c r="F107" s="175">
        <v>0</v>
      </c>
      <c r="H107" s="174">
        <v>-44.612779720100001</v>
      </c>
      <c r="I107" s="174">
        <v>-79.425324160800002</v>
      </c>
      <c r="J107" s="174">
        <v>-116.1877744948</v>
      </c>
      <c r="K107" s="175">
        <v>-94.493349320099895</v>
      </c>
      <c r="M107" s="35"/>
    </row>
    <row r="108" spans="2:13" ht="15.75" customHeight="1" x14ac:dyDescent="0.25">
      <c r="B108" s="2" t="s">
        <v>350</v>
      </c>
      <c r="C108" s="174">
        <v>0</v>
      </c>
      <c r="D108" s="174">
        <v>107.99998189490999</v>
      </c>
      <c r="E108" s="174">
        <v>107.99999827402399</v>
      </c>
      <c r="F108" s="175">
        <v>350.429182536638</v>
      </c>
      <c r="H108" s="174">
        <v>0</v>
      </c>
      <c r="I108" s="174">
        <v>0</v>
      </c>
      <c r="J108" s="174">
        <v>0</v>
      </c>
      <c r="K108" s="175">
        <v>0</v>
      </c>
      <c r="M108" s="35"/>
    </row>
    <row r="109" spans="2:13" ht="15.75" customHeight="1" x14ac:dyDescent="0.25">
      <c r="B109" s="2" t="s">
        <v>601</v>
      </c>
      <c r="C109" s="174">
        <v>0</v>
      </c>
      <c r="D109" s="174">
        <v>0</v>
      </c>
      <c r="E109" s="174">
        <v>0</v>
      </c>
      <c r="F109" s="175">
        <v>0</v>
      </c>
      <c r="H109" s="174">
        <v>0</v>
      </c>
      <c r="I109" s="174">
        <v>-7.8569147300999997</v>
      </c>
      <c r="J109" s="174">
        <v>2.3456455968999999</v>
      </c>
      <c r="K109" s="175">
        <v>-7.2747106374000001</v>
      </c>
      <c r="M109" s="35"/>
    </row>
    <row r="110" spans="2:13" ht="15.75" customHeight="1" x14ac:dyDescent="0.25">
      <c r="B110" s="2" t="s">
        <v>347</v>
      </c>
      <c r="C110" s="174">
        <v>0</v>
      </c>
      <c r="D110" s="174">
        <v>0</v>
      </c>
      <c r="E110" s="174">
        <v>0</v>
      </c>
      <c r="F110" s="175">
        <v>0</v>
      </c>
      <c r="H110" s="174">
        <v>0</v>
      </c>
      <c r="I110" s="174">
        <v>0</v>
      </c>
      <c r="J110" s="174">
        <v>-16.253190182645</v>
      </c>
      <c r="K110" s="175">
        <v>-16.2699859913957</v>
      </c>
      <c r="M110" s="35"/>
    </row>
    <row r="111" spans="2:13" ht="15.75" customHeight="1" x14ac:dyDescent="0.25">
      <c r="B111" s="2" t="s">
        <v>358</v>
      </c>
      <c r="C111" s="174">
        <v>0</v>
      </c>
      <c r="D111" s="174">
        <v>0</v>
      </c>
      <c r="E111" s="174">
        <v>0</v>
      </c>
      <c r="F111" s="175">
        <v>0</v>
      </c>
      <c r="H111" s="174">
        <v>0</v>
      </c>
      <c r="I111" s="174">
        <v>0</v>
      </c>
      <c r="J111" s="34"/>
      <c r="K111" s="175">
        <v>226.76359915173401</v>
      </c>
      <c r="M111" s="35"/>
    </row>
    <row r="112" spans="2:13" ht="15.75" customHeight="1" x14ac:dyDescent="0.25">
      <c r="B112" s="84" t="s">
        <v>593</v>
      </c>
      <c r="C112" s="165">
        <v>0</v>
      </c>
      <c r="D112" s="165">
        <v>0</v>
      </c>
      <c r="E112" s="165">
        <v>0</v>
      </c>
      <c r="F112" s="166">
        <v>0</v>
      </c>
      <c r="H112" s="165">
        <v>-3.4028112753000199</v>
      </c>
      <c r="I112" s="165">
        <v>2.2483110228999901</v>
      </c>
      <c r="J112" s="165">
        <v>9.5006075238999905</v>
      </c>
      <c r="K112" s="182">
        <v>25.605568658500001</v>
      </c>
      <c r="M112" s="167"/>
    </row>
    <row r="113" spans="2:13" ht="15.75" customHeight="1" x14ac:dyDescent="0.25">
      <c r="B113" s="91" t="s">
        <v>608</v>
      </c>
      <c r="C113" s="168">
        <v>253.13366575590001</v>
      </c>
      <c r="D113" s="168">
        <v>512.41338682809999</v>
      </c>
      <c r="E113" s="168">
        <v>792.45432072070003</v>
      </c>
      <c r="F113" s="169">
        <v>1034.1937613330999</v>
      </c>
      <c r="G113" s="33"/>
      <c r="H113" s="168">
        <v>215.43960176819999</v>
      </c>
      <c r="I113" s="168">
        <v>441.02576002209997</v>
      </c>
      <c r="J113" s="168">
        <v>681.47096915149996</v>
      </c>
      <c r="K113" s="181">
        <v>1002.5177373793</v>
      </c>
      <c r="L113" s="33"/>
      <c r="M113" s="170">
        <v>-3.06287130498341</v>
      </c>
    </row>
    <row r="114" spans="2:13" ht="15.75" customHeight="1" x14ac:dyDescent="0.25">
      <c r="B114" s="32"/>
      <c r="C114" s="32"/>
      <c r="D114" s="32"/>
      <c r="E114" s="32"/>
      <c r="F114" s="32"/>
      <c r="G114" s="32"/>
      <c r="H114" s="32"/>
      <c r="I114" s="32"/>
      <c r="J114" s="32"/>
      <c r="K114" s="32"/>
      <c r="L114" s="32"/>
      <c r="M114" s="32"/>
    </row>
    <row r="115" spans="2:13" ht="15.75" customHeight="1" x14ac:dyDescent="0.25">
      <c r="B115" s="64" t="s">
        <v>14</v>
      </c>
      <c r="F115" s="43"/>
      <c r="K115" s="43"/>
      <c r="M115" s="43"/>
    </row>
    <row r="116" spans="2:13" ht="15.75" customHeight="1" x14ac:dyDescent="0.25">
      <c r="B116" s="36" t="s">
        <v>590</v>
      </c>
      <c r="C116" s="162">
        <v>3864.2727930719002</v>
      </c>
      <c r="D116" s="162">
        <v>8101.6022201292999</v>
      </c>
      <c r="E116" s="162">
        <v>12034.7783306332</v>
      </c>
      <c r="F116" s="163">
        <v>15571.3116304021</v>
      </c>
      <c r="H116" s="162">
        <v>4263.9687060377</v>
      </c>
      <c r="I116" s="162">
        <v>8701.5816022334002</v>
      </c>
      <c r="J116" s="162">
        <v>11449.824665607701</v>
      </c>
      <c r="K116" s="177">
        <v>15118.976218645201</v>
      </c>
      <c r="M116" s="164">
        <v>-2.9049281299703602</v>
      </c>
    </row>
    <row r="117" spans="2:13" ht="15.75" customHeight="1" x14ac:dyDescent="0.25">
      <c r="B117" s="2" t="s">
        <v>346</v>
      </c>
      <c r="C117" s="174">
        <v>16.602015290250701</v>
      </c>
      <c r="D117" s="174">
        <v>62.752706652203003</v>
      </c>
      <c r="E117" s="174">
        <v>98.948299239457199</v>
      </c>
      <c r="F117" s="175">
        <v>459.19145398872899</v>
      </c>
      <c r="H117" s="174">
        <v>24.62</v>
      </c>
      <c r="I117" s="174">
        <v>46.832000000000001</v>
      </c>
      <c r="J117" s="174">
        <v>1930.4225889320201</v>
      </c>
      <c r="K117" s="178">
        <v>2303.30215247659</v>
      </c>
      <c r="M117" s="35"/>
    </row>
    <row r="118" spans="2:13" ht="15.75" customHeight="1" x14ac:dyDescent="0.25">
      <c r="B118" s="2" t="s">
        <v>343</v>
      </c>
      <c r="C118" s="174">
        <v>-10.4798185020977</v>
      </c>
      <c r="D118" s="174">
        <v>-36.485277060962098</v>
      </c>
      <c r="E118" s="174">
        <v>-80.534094118588399</v>
      </c>
      <c r="F118" s="175">
        <v>-146.401173488285</v>
      </c>
      <c r="H118" s="174">
        <v>0</v>
      </c>
      <c r="I118" s="174">
        <v>0</v>
      </c>
      <c r="J118" s="174">
        <v>0</v>
      </c>
      <c r="K118" s="175">
        <v>0</v>
      </c>
      <c r="M118" s="35"/>
    </row>
    <row r="119" spans="2:13" ht="15.75" customHeight="1" x14ac:dyDescent="0.25">
      <c r="B119" s="2" t="s">
        <v>347</v>
      </c>
      <c r="C119" s="174">
        <v>0</v>
      </c>
      <c r="D119" s="174">
        <v>0</v>
      </c>
      <c r="E119" s="174">
        <v>-20.998999999999999</v>
      </c>
      <c r="F119" s="175">
        <v>-18.033000000000001</v>
      </c>
      <c r="H119" s="174">
        <v>-86.183999999999997</v>
      </c>
      <c r="I119" s="174">
        <v>-272.79302434755101</v>
      </c>
      <c r="J119" s="174">
        <v>-664.01554108240202</v>
      </c>
      <c r="K119" s="175">
        <v>-665.05182876101196</v>
      </c>
      <c r="M119" s="35"/>
    </row>
    <row r="120" spans="2:13" ht="15.75" customHeight="1" x14ac:dyDescent="0.25">
      <c r="B120" s="2" t="s">
        <v>605</v>
      </c>
      <c r="C120" s="174">
        <v>0</v>
      </c>
      <c r="D120" s="174">
        <v>0</v>
      </c>
      <c r="E120" s="174">
        <v>0</v>
      </c>
      <c r="F120" s="175">
        <v>0</v>
      </c>
      <c r="H120" s="174">
        <v>-413.91876664260002</v>
      </c>
      <c r="I120" s="174">
        <v>-768.07549297859896</v>
      </c>
      <c r="J120" s="174">
        <v>-1179.7766542627</v>
      </c>
      <c r="K120" s="175">
        <v>-1509.4042825991</v>
      </c>
      <c r="M120" s="35"/>
    </row>
    <row r="121" spans="2:13" ht="15.75" customHeight="1" x14ac:dyDescent="0.25">
      <c r="B121" s="2" t="s">
        <v>348</v>
      </c>
      <c r="C121" s="174">
        <v>0</v>
      </c>
      <c r="D121" s="174">
        <v>105.717</v>
      </c>
      <c r="E121" s="174">
        <v>216.148</v>
      </c>
      <c r="F121" s="175">
        <v>215.31399999999999</v>
      </c>
      <c r="H121" s="174">
        <v>0</v>
      </c>
      <c r="I121" s="174">
        <v>0</v>
      </c>
      <c r="J121" s="174">
        <v>0</v>
      </c>
      <c r="K121" s="175">
        <v>0</v>
      </c>
      <c r="M121" s="35"/>
    </row>
    <row r="122" spans="2:13" ht="15.75" customHeight="1" x14ac:dyDescent="0.25">
      <c r="B122" s="2" t="s">
        <v>349</v>
      </c>
      <c r="C122" s="174">
        <v>0</v>
      </c>
      <c r="D122" s="174">
        <v>-484.863</v>
      </c>
      <c r="E122" s="174">
        <v>-792.00900000000001</v>
      </c>
      <c r="F122" s="175">
        <v>-788.95100000000002</v>
      </c>
      <c r="H122" s="174">
        <v>0</v>
      </c>
      <c r="I122" s="174">
        <v>0</v>
      </c>
      <c r="J122" s="174">
        <v>0</v>
      </c>
      <c r="K122" s="175">
        <v>0</v>
      </c>
      <c r="M122" s="35"/>
    </row>
    <row r="123" spans="2:13" ht="15.75" customHeight="1" x14ac:dyDescent="0.25">
      <c r="B123" s="2" t="s">
        <v>350</v>
      </c>
      <c r="C123" s="174">
        <v>0</v>
      </c>
      <c r="D123" s="174">
        <v>107.99998189490999</v>
      </c>
      <c r="E123" s="174">
        <v>107.99999827402399</v>
      </c>
      <c r="F123" s="175">
        <v>350.429182536638</v>
      </c>
      <c r="H123" s="174">
        <v>0</v>
      </c>
      <c r="I123" s="174">
        <v>0</v>
      </c>
      <c r="J123" s="174">
        <v>0</v>
      </c>
      <c r="K123" s="175">
        <v>206</v>
      </c>
      <c r="M123" s="35"/>
    </row>
    <row r="124" spans="2:13" ht="15.75" customHeight="1" x14ac:dyDescent="0.25">
      <c r="B124" s="2" t="s">
        <v>356</v>
      </c>
      <c r="C124" s="174">
        <v>0</v>
      </c>
      <c r="D124" s="174">
        <v>0</v>
      </c>
      <c r="E124" s="174">
        <v>0</v>
      </c>
      <c r="F124" s="175">
        <v>0</v>
      </c>
      <c r="H124" s="174">
        <v>22.8</v>
      </c>
      <c r="I124" s="174">
        <v>22.8</v>
      </c>
      <c r="J124" s="174">
        <v>22.8</v>
      </c>
      <c r="K124" s="175">
        <v>22.8</v>
      </c>
      <c r="M124" s="35"/>
    </row>
    <row r="125" spans="2:13" ht="15.75" customHeight="1" x14ac:dyDescent="0.25">
      <c r="B125" s="2" t="s">
        <v>357</v>
      </c>
      <c r="C125" s="174">
        <v>0</v>
      </c>
      <c r="D125" s="174">
        <v>0</v>
      </c>
      <c r="E125" s="174">
        <v>0</v>
      </c>
      <c r="F125" s="175">
        <v>0</v>
      </c>
      <c r="H125" s="174">
        <v>-103.01600000000001</v>
      </c>
      <c r="I125" s="174">
        <v>-103.01600000000001</v>
      </c>
      <c r="J125" s="174">
        <v>-103.01600000000001</v>
      </c>
      <c r="K125" s="175">
        <v>-103.01600000000001</v>
      </c>
      <c r="M125" s="35"/>
    </row>
    <row r="126" spans="2:13" ht="15.75" customHeight="1" x14ac:dyDescent="0.25">
      <c r="B126" s="2" t="s">
        <v>601</v>
      </c>
      <c r="C126" s="174">
        <v>0</v>
      </c>
      <c r="D126" s="174">
        <v>0</v>
      </c>
      <c r="E126" s="174">
        <v>0</v>
      </c>
      <c r="F126" s="175">
        <v>0</v>
      </c>
      <c r="H126" s="34"/>
      <c r="I126" s="174">
        <v>-8.3812053126000006</v>
      </c>
      <c r="J126" s="174">
        <v>1.7936755257000001</v>
      </c>
      <c r="K126" s="175">
        <v>-6.7746358175000001</v>
      </c>
      <c r="M126" s="35"/>
    </row>
    <row r="127" spans="2:13" ht="15.75" customHeight="1" x14ac:dyDescent="0.25">
      <c r="B127" s="2" t="s">
        <v>358</v>
      </c>
      <c r="C127" s="174">
        <v>0</v>
      </c>
      <c r="D127" s="174">
        <v>0</v>
      </c>
      <c r="E127" s="174">
        <v>0</v>
      </c>
      <c r="F127" s="175">
        <v>0</v>
      </c>
      <c r="H127" s="174">
        <v>0</v>
      </c>
      <c r="I127" s="34"/>
      <c r="J127" s="34"/>
      <c r="K127" s="175">
        <v>226.76359915173401</v>
      </c>
      <c r="M127" s="35"/>
    </row>
    <row r="128" spans="2:13" ht="15.75" customHeight="1" x14ac:dyDescent="0.25">
      <c r="B128" s="2" t="s">
        <v>593</v>
      </c>
      <c r="C128" s="174">
        <v>0</v>
      </c>
      <c r="D128" s="174">
        <v>0</v>
      </c>
      <c r="E128" s="174">
        <v>0</v>
      </c>
      <c r="F128" s="175">
        <v>0</v>
      </c>
      <c r="H128" s="174">
        <v>180.4909638069</v>
      </c>
      <c r="I128" s="174">
        <v>332.20019750629899</v>
      </c>
      <c r="J128" s="174">
        <v>390.90199307910001</v>
      </c>
      <c r="K128" s="178">
        <v>451.706361102507</v>
      </c>
      <c r="M128" s="35"/>
    </row>
    <row r="129" spans="2:13" ht="15.75" customHeight="1" x14ac:dyDescent="0.25">
      <c r="B129" s="84" t="s">
        <v>598</v>
      </c>
      <c r="C129" s="165">
        <v>0</v>
      </c>
      <c r="D129" s="165">
        <v>0</v>
      </c>
      <c r="E129" s="165">
        <v>228.50655232839799</v>
      </c>
      <c r="F129" s="166">
        <v>148.269828282801</v>
      </c>
      <c r="H129" s="165">
        <v>21.8837728231996</v>
      </c>
      <c r="I129" s="165">
        <v>8.0845737870987495</v>
      </c>
      <c r="J129" s="165">
        <v>78.943442133700501</v>
      </c>
      <c r="K129" s="182">
        <v>39.204449439097999</v>
      </c>
      <c r="M129" s="167"/>
    </row>
    <row r="130" spans="2:13" ht="15.75" customHeight="1" x14ac:dyDescent="0.25">
      <c r="B130" s="91" t="s">
        <v>603</v>
      </c>
      <c r="C130" s="168">
        <v>3870.3933191781998</v>
      </c>
      <c r="D130" s="168">
        <v>7856.7202698194997</v>
      </c>
      <c r="E130" s="168">
        <v>11792.8384860405</v>
      </c>
      <c r="F130" s="169">
        <v>15791.1302246744</v>
      </c>
      <c r="G130" s="33"/>
      <c r="H130" s="168">
        <v>3910.6446760252002</v>
      </c>
      <c r="I130" s="168">
        <v>7959.2308805481998</v>
      </c>
      <c r="J130" s="168">
        <v>11927.8814465578</v>
      </c>
      <c r="K130" s="181">
        <v>16084.505585270599</v>
      </c>
      <c r="L130" s="33"/>
      <c r="M130" s="170">
        <v>1.85784903564272</v>
      </c>
    </row>
    <row r="131" spans="2:13" ht="15.75" customHeight="1" x14ac:dyDescent="0.25">
      <c r="B131" s="32"/>
      <c r="C131" s="32"/>
      <c r="D131" s="32"/>
      <c r="E131" s="32"/>
      <c r="F131" s="32"/>
      <c r="G131" s="32"/>
      <c r="H131" s="32"/>
      <c r="I131" s="32"/>
      <c r="J131" s="32"/>
      <c r="K131" s="32"/>
      <c r="L131" s="32"/>
      <c r="M131" s="32"/>
    </row>
    <row r="132" spans="2:13" ht="15.75" customHeight="1" x14ac:dyDescent="0.25"/>
    <row r="133" spans="2:13" ht="15.75" customHeight="1" x14ac:dyDescent="0.25">
      <c r="B133" s="160" t="s">
        <v>609</v>
      </c>
      <c r="C133" s="258" t="s">
        <v>17</v>
      </c>
      <c r="D133" s="256"/>
      <c r="E133" s="256"/>
      <c r="F133" s="256"/>
      <c r="H133" s="258" t="s">
        <v>18</v>
      </c>
      <c r="I133" s="256"/>
      <c r="J133" s="256"/>
      <c r="K133" s="256"/>
      <c r="M133" s="80" t="s">
        <v>588</v>
      </c>
    </row>
    <row r="134" spans="2:13" ht="5.85" customHeight="1" x14ac:dyDescent="0.25"/>
    <row r="135" spans="2:13" ht="15.75" customHeight="1" x14ac:dyDescent="0.25">
      <c r="C135" s="34" t="s">
        <v>604</v>
      </c>
      <c r="D135" s="34" t="s">
        <v>156</v>
      </c>
      <c r="E135" s="34" t="s">
        <v>157</v>
      </c>
      <c r="F135" s="35" t="s">
        <v>53</v>
      </c>
      <c r="H135" s="34" t="s">
        <v>49</v>
      </c>
      <c r="I135" s="34" t="s">
        <v>156</v>
      </c>
      <c r="J135" s="34" t="s">
        <v>157</v>
      </c>
      <c r="K135" s="35" t="s">
        <v>53</v>
      </c>
      <c r="M135" s="35" t="s">
        <v>53</v>
      </c>
    </row>
    <row r="136" spans="2:13" ht="5.85" customHeight="1" x14ac:dyDescent="0.25"/>
    <row r="137" spans="2:13" ht="5.85" customHeight="1" x14ac:dyDescent="0.25">
      <c r="B137" s="32"/>
      <c r="C137" s="32"/>
      <c r="D137" s="32"/>
      <c r="E137" s="32"/>
      <c r="F137" s="32"/>
      <c r="G137" s="32"/>
      <c r="H137" s="32"/>
      <c r="I137" s="32"/>
      <c r="J137" s="32"/>
      <c r="K137" s="32"/>
      <c r="L137" s="32"/>
      <c r="M137" s="32"/>
    </row>
    <row r="138" spans="2:13" ht="15.75" customHeight="1" x14ac:dyDescent="0.25">
      <c r="B138" s="64" t="s">
        <v>14</v>
      </c>
      <c r="F138" s="43"/>
      <c r="K138" s="43"/>
      <c r="M138" s="43"/>
    </row>
    <row r="139" spans="2:13" ht="15.75" customHeight="1" x14ac:dyDescent="0.25">
      <c r="B139" s="36" t="s">
        <v>590</v>
      </c>
      <c r="C139" s="162">
        <v>1637.7342404525</v>
      </c>
      <c r="D139" s="162">
        <v>3696.9888757499002</v>
      </c>
      <c r="E139" s="162">
        <v>5453.9670010257996</v>
      </c>
      <c r="F139" s="163">
        <v>6522.2029018329004</v>
      </c>
      <c r="H139" s="162">
        <v>1649.5413533092999</v>
      </c>
      <c r="I139" s="162">
        <v>3453.6971973708</v>
      </c>
      <c r="J139" s="162">
        <v>3622.3355513432998</v>
      </c>
      <c r="K139" s="163">
        <v>4536.7579450290996</v>
      </c>
      <c r="M139" s="164">
        <v>-30.4413246059217</v>
      </c>
    </row>
    <row r="140" spans="2:13" ht="15.75" customHeight="1" x14ac:dyDescent="0.25">
      <c r="B140" s="2" t="s">
        <v>346</v>
      </c>
      <c r="C140" s="174">
        <v>16.602015290250701</v>
      </c>
      <c r="D140" s="174">
        <v>62.752706652203003</v>
      </c>
      <c r="E140" s="174">
        <v>98.948299239457199</v>
      </c>
      <c r="F140" s="175">
        <v>459.19145398872899</v>
      </c>
      <c r="H140" s="174">
        <v>24.62</v>
      </c>
      <c r="I140" s="174">
        <v>46.832000000000001</v>
      </c>
      <c r="J140" s="174">
        <v>1930.4225889320201</v>
      </c>
      <c r="K140" s="178">
        <v>2303.30215247659</v>
      </c>
      <c r="M140" s="35"/>
    </row>
    <row r="141" spans="2:13" ht="15.75" customHeight="1" x14ac:dyDescent="0.25">
      <c r="B141" s="2" t="s">
        <v>343</v>
      </c>
      <c r="C141" s="174">
        <v>-2.0167218308976702</v>
      </c>
      <c r="D141" s="174">
        <v>-15.521883225062099</v>
      </c>
      <c r="E141" s="174">
        <v>-41.374754988248696</v>
      </c>
      <c r="F141" s="175">
        <v>-78.864567885599996</v>
      </c>
      <c r="H141" s="174">
        <v>0</v>
      </c>
      <c r="I141" s="174">
        <v>0</v>
      </c>
      <c r="J141" s="174">
        <v>0</v>
      </c>
      <c r="K141" s="175">
        <v>0</v>
      </c>
      <c r="M141" s="35"/>
    </row>
    <row r="142" spans="2:13" ht="15.75" customHeight="1" x14ac:dyDescent="0.25">
      <c r="B142" s="2" t="s">
        <v>347</v>
      </c>
      <c r="C142" s="174">
        <v>0</v>
      </c>
      <c r="D142" s="174">
        <v>0</v>
      </c>
      <c r="E142" s="174">
        <v>-20.998999999999999</v>
      </c>
      <c r="F142" s="175">
        <v>-18.033000000000001</v>
      </c>
      <c r="H142" s="174">
        <v>-86.183999999999997</v>
      </c>
      <c r="I142" s="174">
        <v>-272.79302434755101</v>
      </c>
      <c r="J142" s="174">
        <v>-664.01554108240202</v>
      </c>
      <c r="K142" s="175">
        <v>-665.05182876101196</v>
      </c>
      <c r="M142" s="35"/>
    </row>
    <row r="143" spans="2:13" ht="15.75" customHeight="1" x14ac:dyDescent="0.25">
      <c r="B143" s="2" t="s">
        <v>605</v>
      </c>
      <c r="C143" s="174">
        <v>0</v>
      </c>
      <c r="D143" s="174">
        <v>0</v>
      </c>
      <c r="E143" s="174">
        <v>0</v>
      </c>
      <c r="F143" s="175">
        <v>0</v>
      </c>
      <c r="H143" s="174">
        <v>-29.433389478300001</v>
      </c>
      <c r="I143" s="174">
        <v>15.3064868798</v>
      </c>
      <c r="J143" s="174">
        <v>9.2523519361000499</v>
      </c>
      <c r="K143" s="175">
        <v>123.28520912179999</v>
      </c>
      <c r="M143" s="35"/>
    </row>
    <row r="144" spans="2:13" ht="15.75" customHeight="1" x14ac:dyDescent="0.25">
      <c r="B144" s="2" t="s">
        <v>348</v>
      </c>
      <c r="C144" s="174">
        <v>0</v>
      </c>
      <c r="D144" s="174">
        <v>105.717</v>
      </c>
      <c r="E144" s="174">
        <v>216.148</v>
      </c>
      <c r="F144" s="175">
        <v>215.31399999999999</v>
      </c>
      <c r="H144" s="174">
        <v>0</v>
      </c>
      <c r="I144" s="174">
        <v>0</v>
      </c>
      <c r="J144" s="174">
        <v>0</v>
      </c>
      <c r="K144" s="175">
        <v>0</v>
      </c>
      <c r="M144" s="35"/>
    </row>
    <row r="145" spans="2:13" ht="15.75" customHeight="1" x14ac:dyDescent="0.25">
      <c r="B145" s="2" t="s">
        <v>349</v>
      </c>
      <c r="C145" s="174">
        <v>0</v>
      </c>
      <c r="D145" s="174">
        <v>-484.863</v>
      </c>
      <c r="E145" s="174">
        <v>-792.00900000000001</v>
      </c>
      <c r="F145" s="175">
        <v>-788.95100000000002</v>
      </c>
      <c r="H145" s="174">
        <v>0</v>
      </c>
      <c r="I145" s="174">
        <v>0</v>
      </c>
      <c r="J145" s="174">
        <v>0</v>
      </c>
      <c r="K145" s="175">
        <v>0</v>
      </c>
      <c r="M145" s="35"/>
    </row>
    <row r="146" spans="2:13" ht="15.75" customHeight="1" x14ac:dyDescent="0.25">
      <c r="B146" s="2" t="s">
        <v>350</v>
      </c>
      <c r="C146" s="174">
        <v>0</v>
      </c>
      <c r="D146" s="174">
        <v>107.99998189490999</v>
      </c>
      <c r="E146" s="174">
        <v>107.99999827402399</v>
      </c>
      <c r="F146" s="175">
        <v>350.429182536638</v>
      </c>
      <c r="H146" s="174">
        <v>0</v>
      </c>
      <c r="I146" s="174">
        <v>0</v>
      </c>
      <c r="J146" s="174">
        <v>0</v>
      </c>
      <c r="K146" s="175">
        <v>206</v>
      </c>
      <c r="M146" s="35"/>
    </row>
    <row r="147" spans="2:13" ht="15.75" customHeight="1" x14ac:dyDescent="0.25">
      <c r="B147" s="2" t="s">
        <v>610</v>
      </c>
      <c r="C147" s="174">
        <v>0</v>
      </c>
      <c r="D147" s="174">
        <v>0</v>
      </c>
      <c r="E147" s="174">
        <v>0</v>
      </c>
      <c r="F147" s="175">
        <v>0</v>
      </c>
      <c r="H147" s="174">
        <v>-16.727236480419499</v>
      </c>
      <c r="I147" s="174">
        <v>-42.4</v>
      </c>
      <c r="J147" s="174">
        <v>-58.616</v>
      </c>
      <c r="K147" s="175">
        <v>-72.593063080112799</v>
      </c>
      <c r="M147" s="35"/>
    </row>
    <row r="148" spans="2:13" ht="15.75" customHeight="1" x14ac:dyDescent="0.25">
      <c r="B148" s="2" t="s">
        <v>356</v>
      </c>
      <c r="C148" s="174">
        <v>0</v>
      </c>
      <c r="D148" s="174">
        <v>0</v>
      </c>
      <c r="E148" s="174">
        <v>0</v>
      </c>
      <c r="F148" s="175">
        <v>0</v>
      </c>
      <c r="H148" s="174">
        <v>22.8</v>
      </c>
      <c r="I148" s="174">
        <v>22.8</v>
      </c>
      <c r="J148" s="174">
        <v>22.8</v>
      </c>
      <c r="K148" s="175">
        <v>22.8</v>
      </c>
      <c r="M148" s="35"/>
    </row>
    <row r="149" spans="2:13" ht="15.75" customHeight="1" x14ac:dyDescent="0.25">
      <c r="B149" s="2" t="s">
        <v>357</v>
      </c>
      <c r="C149" s="174">
        <v>0</v>
      </c>
      <c r="D149" s="174">
        <v>0</v>
      </c>
      <c r="E149" s="174">
        <v>0</v>
      </c>
      <c r="F149" s="175">
        <v>0</v>
      </c>
      <c r="H149" s="174">
        <v>-103.01600000000001</v>
      </c>
      <c r="I149" s="174">
        <v>-103.01600000000001</v>
      </c>
      <c r="J149" s="174">
        <v>-103.01600000000001</v>
      </c>
      <c r="K149" s="175">
        <v>-103.01600000000001</v>
      </c>
      <c r="M149" s="35"/>
    </row>
    <row r="150" spans="2:13" ht="15.75" customHeight="1" x14ac:dyDescent="0.25">
      <c r="B150" s="2" t="s">
        <v>601</v>
      </c>
      <c r="C150" s="174">
        <v>0</v>
      </c>
      <c r="D150" s="174">
        <v>0</v>
      </c>
      <c r="E150" s="174">
        <v>0</v>
      </c>
      <c r="F150" s="175">
        <v>0</v>
      </c>
      <c r="H150" s="174">
        <v>0</v>
      </c>
      <c r="I150" s="174">
        <v>-37.383650638299997</v>
      </c>
      <c r="J150" s="174">
        <v>-41.306873746100003</v>
      </c>
      <c r="K150" s="175">
        <v>-64.825727351799998</v>
      </c>
      <c r="M150" s="35"/>
    </row>
    <row r="151" spans="2:13" ht="15.75" customHeight="1" x14ac:dyDescent="0.25">
      <c r="B151" s="2" t="s">
        <v>358</v>
      </c>
      <c r="C151" s="174">
        <v>0</v>
      </c>
      <c r="D151" s="174">
        <v>0</v>
      </c>
      <c r="E151" s="174">
        <v>0</v>
      </c>
      <c r="F151" s="175">
        <v>0</v>
      </c>
      <c r="H151" s="174">
        <v>0</v>
      </c>
      <c r="I151" s="174">
        <v>0</v>
      </c>
      <c r="J151" s="174">
        <v>0</v>
      </c>
      <c r="K151" s="175">
        <v>249.20790155945099</v>
      </c>
      <c r="M151" s="35"/>
    </row>
    <row r="152" spans="2:13" ht="15.75" customHeight="1" x14ac:dyDescent="0.25">
      <c r="B152" s="2" t="s">
        <v>593</v>
      </c>
      <c r="C152" s="174">
        <v>0</v>
      </c>
      <c r="D152" s="174">
        <v>0</v>
      </c>
      <c r="E152" s="174">
        <v>0</v>
      </c>
      <c r="F152" s="175">
        <v>0</v>
      </c>
      <c r="H152" s="174">
        <v>121.49057377059999</v>
      </c>
      <c r="I152" s="174">
        <v>230.3725989955</v>
      </c>
      <c r="J152" s="174">
        <v>284.1163569487</v>
      </c>
      <c r="K152" s="175">
        <v>306.00016418040002</v>
      </c>
      <c r="M152" s="35"/>
    </row>
    <row r="153" spans="2:13" ht="15.75" customHeight="1" x14ac:dyDescent="0.25">
      <c r="B153" s="84" t="s">
        <v>598</v>
      </c>
      <c r="C153" s="165">
        <v>0</v>
      </c>
      <c r="D153" s="165">
        <v>0</v>
      </c>
      <c r="E153" s="165">
        <v>281.30285080090101</v>
      </c>
      <c r="F153" s="166">
        <v>307.99949546800002</v>
      </c>
      <c r="H153" s="165">
        <v>68.076082445699996</v>
      </c>
      <c r="I153" s="165">
        <v>121.66364825940001</v>
      </c>
      <c r="J153" s="165">
        <v>215.14593748339999</v>
      </c>
      <c r="K153" s="166">
        <v>246.23127232989901</v>
      </c>
      <c r="M153" s="167"/>
    </row>
    <row r="154" spans="2:13" ht="15.75" customHeight="1" x14ac:dyDescent="0.25">
      <c r="B154" s="91" t="s">
        <v>603</v>
      </c>
      <c r="C154" s="168">
        <v>1652.3176692653999</v>
      </c>
      <c r="D154" s="168">
        <v>3473.0701666270002</v>
      </c>
      <c r="E154" s="168">
        <v>5303.9826601045997</v>
      </c>
      <c r="F154" s="169">
        <v>6969.2882629645001</v>
      </c>
      <c r="G154" s="33"/>
      <c r="H154" s="168">
        <v>1651.1676200473</v>
      </c>
      <c r="I154" s="168">
        <v>3435.0779315055001</v>
      </c>
      <c r="J154" s="168">
        <v>5217.1211977114999</v>
      </c>
      <c r="K154" s="181">
        <v>7088.0964965447001</v>
      </c>
      <c r="L154" s="33"/>
      <c r="M154" s="170">
        <v>1.70473983995696</v>
      </c>
    </row>
    <row r="155" spans="2:13" ht="15.75" customHeight="1" x14ac:dyDescent="0.25">
      <c r="B155" s="284" t="s">
        <v>611</v>
      </c>
      <c r="C155" s="32"/>
      <c r="D155" s="32"/>
      <c r="E155" s="32"/>
      <c r="F155" s="32"/>
      <c r="G155" s="32"/>
      <c r="H155" s="32"/>
      <c r="I155" s="32"/>
      <c r="J155" s="32"/>
      <c r="K155" s="32"/>
      <c r="L155" s="32"/>
      <c r="M155" s="32"/>
    </row>
    <row r="156" spans="2:13" ht="15.75" customHeight="1" x14ac:dyDescent="0.25">
      <c r="B156" s="256"/>
      <c r="C156" s="258" t="s">
        <v>17</v>
      </c>
      <c r="D156" s="256"/>
      <c r="E156" s="256"/>
      <c r="F156" s="256"/>
      <c r="H156" s="258" t="s">
        <v>18</v>
      </c>
      <c r="I156" s="256"/>
      <c r="J156" s="256"/>
      <c r="K156" s="256"/>
      <c r="M156" s="80" t="s">
        <v>588</v>
      </c>
    </row>
    <row r="157" spans="2:13" ht="5.85" customHeight="1" x14ac:dyDescent="0.25">
      <c r="B157" s="256"/>
    </row>
    <row r="158" spans="2:13" ht="15.75" customHeight="1" x14ac:dyDescent="0.25">
      <c r="B158" s="256"/>
      <c r="C158" s="34" t="s">
        <v>604</v>
      </c>
      <c r="D158" s="34" t="s">
        <v>156</v>
      </c>
      <c r="E158" s="34" t="s">
        <v>157</v>
      </c>
      <c r="F158" s="35" t="s">
        <v>53</v>
      </c>
      <c r="H158" s="34" t="s">
        <v>49</v>
      </c>
      <c r="I158" s="34" t="s">
        <v>156</v>
      </c>
      <c r="J158" s="34" t="s">
        <v>157</v>
      </c>
      <c r="K158" s="35" t="s">
        <v>53</v>
      </c>
      <c r="M158" s="35" t="s">
        <v>53</v>
      </c>
    </row>
    <row r="159" spans="2:13" ht="5.85" customHeight="1" x14ac:dyDescent="0.25"/>
    <row r="160" spans="2:13" ht="9.15" customHeight="1" x14ac:dyDescent="0.25">
      <c r="B160" s="32"/>
      <c r="C160" s="32"/>
      <c r="D160" s="32"/>
      <c r="E160" s="32"/>
      <c r="F160" s="32"/>
      <c r="G160" s="32"/>
      <c r="H160" s="32"/>
      <c r="I160" s="32"/>
      <c r="J160" s="32"/>
      <c r="K160" s="32"/>
      <c r="L160" s="32"/>
      <c r="M160" s="32"/>
    </row>
    <row r="161" spans="2:13" ht="15.75" customHeight="1" x14ac:dyDescent="0.25">
      <c r="B161" s="64" t="s">
        <v>589</v>
      </c>
      <c r="F161" s="43"/>
      <c r="K161" s="43"/>
      <c r="M161" s="43"/>
    </row>
    <row r="162" spans="2:13" ht="15.75" customHeight="1" x14ac:dyDescent="0.25">
      <c r="B162" s="36" t="s">
        <v>590</v>
      </c>
      <c r="C162" s="162">
        <v>345.98399999999998</v>
      </c>
      <c r="D162" s="162">
        <v>777.505</v>
      </c>
      <c r="E162" s="162">
        <v>1156.5440000000001</v>
      </c>
      <c r="F162" s="163">
        <v>1718.6869999999999</v>
      </c>
      <c r="H162" s="162">
        <v>377.26799999999997</v>
      </c>
      <c r="I162" s="162">
        <v>812.56299999999999</v>
      </c>
      <c r="J162" s="162">
        <v>1194.2429999999999</v>
      </c>
      <c r="K162" s="163">
        <v>1646.2380000000001</v>
      </c>
      <c r="M162" s="164">
        <v>-4.2153690578912704</v>
      </c>
    </row>
    <row r="163" spans="2:13" ht="15.75" customHeight="1" x14ac:dyDescent="0.25">
      <c r="B163" s="2" t="s">
        <v>343</v>
      </c>
      <c r="C163" s="174">
        <v>0</v>
      </c>
      <c r="D163" s="179">
        <v>-2.1000000000000001E-2</v>
      </c>
      <c r="E163" s="179">
        <v>-4.2000000000000003E-2</v>
      </c>
      <c r="F163" s="183">
        <v>-6.5000000000000002E-2</v>
      </c>
      <c r="H163" s="174">
        <v>0</v>
      </c>
      <c r="I163" s="174">
        <v>0</v>
      </c>
      <c r="J163" s="174">
        <v>0</v>
      </c>
      <c r="K163" s="175">
        <v>0</v>
      </c>
      <c r="M163" s="35"/>
    </row>
    <row r="164" spans="2:13" ht="15.75" customHeight="1" x14ac:dyDescent="0.25">
      <c r="B164" s="2" t="s">
        <v>347</v>
      </c>
      <c r="C164" s="174">
        <v>0</v>
      </c>
      <c r="D164" s="174">
        <v>0</v>
      </c>
      <c r="E164" s="174">
        <v>0</v>
      </c>
      <c r="F164" s="175">
        <v>0</v>
      </c>
      <c r="H164" s="174">
        <v>0</v>
      </c>
      <c r="I164" s="174">
        <v>0</v>
      </c>
      <c r="J164" s="174">
        <v>0</v>
      </c>
      <c r="K164" s="175">
        <v>0</v>
      </c>
      <c r="M164" s="35"/>
    </row>
    <row r="165" spans="2:13" ht="15.75" customHeight="1" x14ac:dyDescent="0.25">
      <c r="B165" s="2" t="s">
        <v>612</v>
      </c>
      <c r="C165" s="174">
        <v>0</v>
      </c>
      <c r="D165" s="174">
        <v>0</v>
      </c>
      <c r="E165" s="174">
        <v>-7.2</v>
      </c>
      <c r="F165" s="175">
        <v>-121.992</v>
      </c>
      <c r="H165" s="174">
        <v>0</v>
      </c>
      <c r="I165" s="174">
        <v>0</v>
      </c>
      <c r="J165" s="174">
        <v>0</v>
      </c>
      <c r="K165" s="175">
        <v>-6.5579999999999998</v>
      </c>
      <c r="M165" s="35"/>
    </row>
    <row r="166" spans="2:13" ht="15.75" customHeight="1" x14ac:dyDescent="0.25">
      <c r="B166" s="84" t="s">
        <v>605</v>
      </c>
      <c r="C166" s="165">
        <v>0</v>
      </c>
      <c r="D166" s="165">
        <v>0</v>
      </c>
      <c r="E166" s="165">
        <v>0</v>
      </c>
      <c r="F166" s="166">
        <v>0</v>
      </c>
      <c r="H166" s="165">
        <v>0.57999999999999996</v>
      </c>
      <c r="I166" s="165">
        <v>0.57999999999999996</v>
      </c>
      <c r="J166" s="184">
        <v>0.111</v>
      </c>
      <c r="K166" s="166">
        <v>0.14299999999999999</v>
      </c>
      <c r="M166" s="167"/>
    </row>
    <row r="167" spans="2:13" ht="15.75" customHeight="1" x14ac:dyDescent="0.25">
      <c r="B167" s="91" t="s">
        <v>591</v>
      </c>
      <c r="C167" s="168">
        <v>345.98399999999998</v>
      </c>
      <c r="D167" s="168">
        <v>777.48400000000004</v>
      </c>
      <c r="E167" s="185">
        <v>1149.3019999999999</v>
      </c>
      <c r="F167" s="169">
        <v>1596.63</v>
      </c>
      <c r="G167" s="33"/>
      <c r="H167" s="168">
        <v>377.84800000000001</v>
      </c>
      <c r="I167" s="168">
        <v>813.14300000000003</v>
      </c>
      <c r="J167" s="168">
        <v>1194.354</v>
      </c>
      <c r="K167" s="181">
        <v>1639.8230000000001</v>
      </c>
      <c r="L167" s="33"/>
      <c r="M167" s="170">
        <v>2.7052604548329899</v>
      </c>
    </row>
    <row r="168" spans="2:13" ht="15.75" customHeight="1" x14ac:dyDescent="0.25">
      <c r="B168" s="32"/>
      <c r="C168" s="32"/>
      <c r="D168" s="32"/>
      <c r="E168" s="32"/>
      <c r="F168" s="32"/>
      <c r="G168" s="32"/>
      <c r="H168" s="32"/>
      <c r="I168" s="32"/>
      <c r="J168" s="32"/>
      <c r="K168" s="32"/>
      <c r="L168" s="32"/>
      <c r="M168" s="32"/>
    </row>
    <row r="169" spans="2:13" ht="15.75" customHeight="1" x14ac:dyDescent="0.25">
      <c r="B169" s="64" t="s">
        <v>94</v>
      </c>
      <c r="F169" s="43"/>
      <c r="K169" s="43"/>
      <c r="M169" s="43"/>
    </row>
    <row r="170" spans="2:13" ht="15.75" customHeight="1" x14ac:dyDescent="0.25">
      <c r="B170" s="36" t="s">
        <v>590</v>
      </c>
      <c r="C170" s="162">
        <v>196.57835165</v>
      </c>
      <c r="D170" s="162">
        <v>424.13565726000002</v>
      </c>
      <c r="E170" s="162">
        <v>739.81565727999998</v>
      </c>
      <c r="F170" s="163">
        <v>966.18795976499996</v>
      </c>
      <c r="H170" s="162">
        <v>252.18373405</v>
      </c>
      <c r="I170" s="162">
        <v>495.64287157500002</v>
      </c>
      <c r="J170" s="162">
        <v>2206.5984595350001</v>
      </c>
      <c r="K170" s="163">
        <v>2469.328191825</v>
      </c>
      <c r="M170" s="164">
        <v>155.57430796649501</v>
      </c>
    </row>
    <row r="171" spans="2:13" ht="15.75" customHeight="1" x14ac:dyDescent="0.25">
      <c r="B171" s="84" t="s">
        <v>612</v>
      </c>
      <c r="C171" s="165">
        <v>0</v>
      </c>
      <c r="D171" s="165">
        <v>0</v>
      </c>
      <c r="E171" s="165">
        <v>0</v>
      </c>
      <c r="F171" s="172">
        <v>0</v>
      </c>
      <c r="H171" s="165">
        <v>0</v>
      </c>
      <c r="I171" s="165">
        <v>0</v>
      </c>
      <c r="J171" s="165">
        <v>-1424.8320000000001</v>
      </c>
      <c r="K171" s="166">
        <v>-1424.8320000000001</v>
      </c>
      <c r="M171" s="167"/>
    </row>
    <row r="172" spans="2:13" ht="15.75" customHeight="1" x14ac:dyDescent="0.25">
      <c r="B172" s="91" t="s">
        <v>592</v>
      </c>
      <c r="C172" s="168">
        <v>196.57835165</v>
      </c>
      <c r="D172" s="168">
        <v>424.13565726000002</v>
      </c>
      <c r="E172" s="185">
        <v>739.81565727999998</v>
      </c>
      <c r="F172" s="186">
        <v>966.18795976499996</v>
      </c>
      <c r="G172" s="33"/>
      <c r="H172" s="168">
        <v>252.18373405</v>
      </c>
      <c r="I172" s="168">
        <v>495.64287157500002</v>
      </c>
      <c r="J172" s="187">
        <v>781.76645953499997</v>
      </c>
      <c r="K172" s="181">
        <v>1044.4961918250001</v>
      </c>
      <c r="L172" s="33"/>
      <c r="M172" s="170">
        <v>8.1048652354399398</v>
      </c>
    </row>
    <row r="173" spans="2:13" ht="15.75" customHeight="1" x14ac:dyDescent="0.25">
      <c r="B173" s="32"/>
      <c r="C173" s="32"/>
      <c r="D173" s="32"/>
      <c r="E173" s="32"/>
      <c r="F173" s="32"/>
      <c r="G173" s="32"/>
      <c r="H173" s="32"/>
      <c r="I173" s="32"/>
      <c r="J173" s="32"/>
      <c r="K173" s="32"/>
      <c r="L173" s="32"/>
      <c r="M173" s="32"/>
    </row>
    <row r="174" spans="2:13" ht="15.75" customHeight="1" x14ac:dyDescent="0.25">
      <c r="B174" s="64" t="s">
        <v>95</v>
      </c>
      <c r="C174" s="100"/>
      <c r="D174" s="100"/>
      <c r="E174" s="100"/>
      <c r="F174" s="43"/>
      <c r="K174" s="43"/>
      <c r="M174" s="43"/>
    </row>
    <row r="175" spans="2:13" ht="15.75" customHeight="1" x14ac:dyDescent="0.25">
      <c r="B175" s="36" t="s">
        <v>590</v>
      </c>
      <c r="C175" s="162">
        <v>182.5497583801</v>
      </c>
      <c r="D175" s="162">
        <v>986.62882776770005</v>
      </c>
      <c r="E175" s="162">
        <v>1201.576360713</v>
      </c>
      <c r="F175" s="163">
        <v>1464.4876440569999</v>
      </c>
      <c r="H175" s="162">
        <v>185.07522934599999</v>
      </c>
      <c r="I175" s="162">
        <v>409.48210503590002</v>
      </c>
      <c r="J175" s="162">
        <v>651.61432361350001</v>
      </c>
      <c r="K175" s="163">
        <v>913.85067647769995</v>
      </c>
      <c r="M175" s="164">
        <v>-37.599290769971702</v>
      </c>
    </row>
    <row r="176" spans="2:13" ht="15.75" customHeight="1" x14ac:dyDescent="0.25">
      <c r="B176" s="2" t="s">
        <v>612</v>
      </c>
      <c r="C176" s="174">
        <v>0</v>
      </c>
      <c r="D176" s="174">
        <v>-588.09748232499999</v>
      </c>
      <c r="E176" s="174">
        <v>-588.09806729330001</v>
      </c>
      <c r="F176" s="175">
        <v>-588.0983838121</v>
      </c>
      <c r="H176" s="174">
        <v>0</v>
      </c>
      <c r="I176" s="174">
        <v>0</v>
      </c>
      <c r="J176" s="174">
        <v>0</v>
      </c>
      <c r="K176" s="175">
        <v>0</v>
      </c>
      <c r="M176" s="35"/>
    </row>
    <row r="177" spans="2:13" ht="15.75" customHeight="1" x14ac:dyDescent="0.25">
      <c r="B177" s="84" t="s">
        <v>593</v>
      </c>
      <c r="C177" s="165">
        <v>0</v>
      </c>
      <c r="D177" s="165">
        <v>0</v>
      </c>
      <c r="E177" s="165">
        <v>0</v>
      </c>
      <c r="F177" s="166">
        <v>0</v>
      </c>
      <c r="H177" s="165">
        <v>-2.2279721195000199</v>
      </c>
      <c r="I177" s="165">
        <v>-2.9565294981000498</v>
      </c>
      <c r="J177" s="165">
        <v>-0.75821817749994802</v>
      </c>
      <c r="K177" s="166">
        <v>-7.8576834892999603</v>
      </c>
      <c r="M177" s="167"/>
    </row>
    <row r="178" spans="2:13" ht="15.75" customHeight="1" x14ac:dyDescent="0.25">
      <c r="B178" s="91" t="s">
        <v>594</v>
      </c>
      <c r="C178" s="168">
        <v>182.5497583801</v>
      </c>
      <c r="D178" s="168">
        <v>398.5313454427</v>
      </c>
      <c r="E178" s="168">
        <v>613.47829341969998</v>
      </c>
      <c r="F178" s="169">
        <v>876.38926024490002</v>
      </c>
      <c r="G178" s="33"/>
      <c r="H178" s="168">
        <v>182.84725722650001</v>
      </c>
      <c r="I178" s="168">
        <v>406.52557553780002</v>
      </c>
      <c r="J178" s="168">
        <v>650.85610543600001</v>
      </c>
      <c r="K178" s="181">
        <v>905.99299298840003</v>
      </c>
      <c r="L178" s="33"/>
      <c r="M178" s="170">
        <v>3.3779205298827502</v>
      </c>
    </row>
    <row r="179" spans="2:13" ht="15.75" customHeight="1" x14ac:dyDescent="0.25">
      <c r="B179" s="32"/>
      <c r="C179" s="32"/>
      <c r="D179" s="32"/>
      <c r="E179" s="32"/>
      <c r="F179" s="32"/>
      <c r="G179" s="32"/>
      <c r="H179" s="32"/>
      <c r="I179" s="32"/>
      <c r="J179" s="32"/>
      <c r="K179" s="32"/>
      <c r="L179" s="32"/>
      <c r="M179" s="32"/>
    </row>
    <row r="180" spans="2:13" ht="15.75" customHeight="1" x14ac:dyDescent="0.25">
      <c r="B180" s="64" t="s">
        <v>595</v>
      </c>
      <c r="F180" s="43"/>
      <c r="K180" s="43"/>
      <c r="M180" s="43"/>
    </row>
    <row r="181" spans="2:13" ht="15.75" customHeight="1" x14ac:dyDescent="0.25">
      <c r="B181" s="36" t="s">
        <v>590</v>
      </c>
      <c r="C181" s="162">
        <v>387.97605006499998</v>
      </c>
      <c r="D181" s="162">
        <v>891.5388101776</v>
      </c>
      <c r="E181" s="162">
        <v>1421.9518073991001</v>
      </c>
      <c r="F181" s="163">
        <v>1910.3632542227001</v>
      </c>
      <c r="H181" s="162">
        <v>396.01846439809998</v>
      </c>
      <c r="I181" s="162">
        <v>933.71909557640004</v>
      </c>
      <c r="J181" s="162">
        <v>1486.3757790569</v>
      </c>
      <c r="K181" s="163">
        <v>2004.9159540024</v>
      </c>
      <c r="M181" s="164">
        <v>4.9494618141706397</v>
      </c>
    </row>
    <row r="182" spans="2:13" ht="15.75" customHeight="1" x14ac:dyDescent="0.25">
      <c r="B182" s="2" t="s">
        <v>343</v>
      </c>
      <c r="C182" s="174">
        <v>0</v>
      </c>
      <c r="D182" s="174">
        <v>0</v>
      </c>
      <c r="E182" s="174">
        <v>0</v>
      </c>
      <c r="F182" s="175">
        <v>0</v>
      </c>
      <c r="H182" s="174">
        <v>0</v>
      </c>
      <c r="I182" s="174">
        <v>0</v>
      </c>
      <c r="J182" s="174">
        <v>0</v>
      </c>
      <c r="K182" s="175">
        <v>0</v>
      </c>
      <c r="M182" s="35"/>
    </row>
    <row r="183" spans="2:13" ht="15.75" customHeight="1" x14ac:dyDescent="0.25">
      <c r="B183" s="2" t="s">
        <v>612</v>
      </c>
      <c r="C183" s="174">
        <v>0</v>
      </c>
      <c r="D183" s="174">
        <v>0</v>
      </c>
      <c r="E183" s="174">
        <v>0</v>
      </c>
      <c r="F183" s="175">
        <v>-1.5485781654999999</v>
      </c>
      <c r="H183" s="174">
        <v>0</v>
      </c>
      <c r="I183" s="174">
        <v>0</v>
      </c>
      <c r="J183" s="174">
        <v>0</v>
      </c>
      <c r="K183" s="175">
        <v>0</v>
      </c>
      <c r="M183" s="35"/>
    </row>
    <row r="184" spans="2:13" ht="15.75" customHeight="1" x14ac:dyDescent="0.25">
      <c r="B184" s="84" t="s">
        <v>593</v>
      </c>
      <c r="C184" s="165">
        <v>0</v>
      </c>
      <c r="D184" s="165">
        <v>0</v>
      </c>
      <c r="E184" s="165">
        <v>0</v>
      </c>
      <c r="F184" s="166">
        <v>0</v>
      </c>
      <c r="H184" s="165">
        <v>29.1331746211</v>
      </c>
      <c r="I184" s="165">
        <v>47.105871586200003</v>
      </c>
      <c r="J184" s="165">
        <v>30.7873546872002</v>
      </c>
      <c r="K184" s="166">
        <v>55.577608401799999</v>
      </c>
      <c r="M184" s="167"/>
    </row>
    <row r="185" spans="2:13" ht="15.75" customHeight="1" x14ac:dyDescent="0.25">
      <c r="B185" s="91" t="s">
        <v>606</v>
      </c>
      <c r="C185" s="168">
        <v>387.97605006499998</v>
      </c>
      <c r="D185" s="168">
        <v>891.5388101776</v>
      </c>
      <c r="E185" s="168">
        <v>1421.9518073991001</v>
      </c>
      <c r="F185" s="169">
        <v>1908.8146760571999</v>
      </c>
      <c r="G185" s="33"/>
      <c r="H185" s="168">
        <v>425.15163901919999</v>
      </c>
      <c r="I185" s="168">
        <v>980.82496716260005</v>
      </c>
      <c r="J185" s="168">
        <v>1517.1631337440999</v>
      </c>
      <c r="K185" s="181">
        <v>2060.4935624042</v>
      </c>
      <c r="L185" s="33"/>
      <c r="M185" s="170">
        <v>7.9462342913406498</v>
      </c>
    </row>
    <row r="186" spans="2:13" ht="15.75" customHeight="1" x14ac:dyDescent="0.25">
      <c r="B186" s="32"/>
      <c r="C186" s="32"/>
      <c r="D186" s="32"/>
      <c r="E186" s="32"/>
      <c r="F186" s="32"/>
      <c r="G186" s="32"/>
      <c r="H186" s="32"/>
      <c r="I186" s="32"/>
      <c r="J186" s="32"/>
      <c r="K186" s="32"/>
      <c r="L186" s="32"/>
      <c r="M186" s="32"/>
    </row>
    <row r="187" spans="2:13" ht="15.75" customHeight="1" x14ac:dyDescent="0.25">
      <c r="B187" s="64" t="s">
        <v>597</v>
      </c>
      <c r="F187" s="43"/>
      <c r="K187" s="43"/>
      <c r="M187" s="43"/>
    </row>
    <row r="188" spans="2:13" ht="15.75" customHeight="1" x14ac:dyDescent="0.25">
      <c r="B188" s="36" t="s">
        <v>590</v>
      </c>
      <c r="C188" s="162">
        <v>251.20251007159999</v>
      </c>
      <c r="D188" s="162">
        <v>553.16897774009999</v>
      </c>
      <c r="E188" s="162">
        <v>685.14389894140004</v>
      </c>
      <c r="F188" s="163">
        <v>1116.3758423359</v>
      </c>
      <c r="H188" s="162">
        <v>242.66724902850001</v>
      </c>
      <c r="I188" s="162">
        <v>493.07365408679999</v>
      </c>
      <c r="J188" s="162">
        <v>678.23241870460004</v>
      </c>
      <c r="K188" s="163">
        <v>964.84669392030003</v>
      </c>
      <c r="L188" s="116"/>
      <c r="M188" s="164">
        <v>-13.573309513625899</v>
      </c>
    </row>
    <row r="189" spans="2:13" ht="15.75" customHeight="1" x14ac:dyDescent="0.25">
      <c r="B189" s="2" t="s">
        <v>612</v>
      </c>
      <c r="C189" s="174">
        <v>-6.8545972540999998</v>
      </c>
      <c r="D189" s="174">
        <v>-6.4217747049999998</v>
      </c>
      <c r="E189" s="174">
        <v>-25.132052272599999</v>
      </c>
      <c r="F189" s="175">
        <v>-23.059350129199998</v>
      </c>
      <c r="H189" s="174">
        <v>0</v>
      </c>
      <c r="I189" s="174">
        <v>-5.5336932210000001</v>
      </c>
      <c r="J189" s="174">
        <v>-5.0017198613999998</v>
      </c>
      <c r="K189" s="175">
        <v>-40.068089704000002</v>
      </c>
      <c r="L189" s="3"/>
      <c r="M189" s="35"/>
    </row>
    <row r="190" spans="2:13" ht="15.75" customHeight="1" x14ac:dyDescent="0.25">
      <c r="B190" s="2" t="s">
        <v>593</v>
      </c>
      <c r="C190" s="174">
        <v>0</v>
      </c>
      <c r="D190" s="174">
        <v>0</v>
      </c>
      <c r="E190" s="174">
        <v>0</v>
      </c>
      <c r="F190" s="175">
        <v>0</v>
      </c>
      <c r="H190" s="174">
        <v>78.170914627399995</v>
      </c>
      <c r="I190" s="174">
        <v>139.67964087050001</v>
      </c>
      <c r="J190" s="174">
        <v>167.01291847339999</v>
      </c>
      <c r="K190" s="175">
        <v>226.67765426880001</v>
      </c>
      <c r="M190" s="35"/>
    </row>
    <row r="191" spans="2:13" ht="15.75" customHeight="1" x14ac:dyDescent="0.25">
      <c r="B191" s="84" t="s">
        <v>598</v>
      </c>
      <c r="C191" s="165">
        <v>0</v>
      </c>
      <c r="D191" s="165">
        <v>0</v>
      </c>
      <c r="E191" s="165">
        <v>122.291433836</v>
      </c>
      <c r="F191" s="166">
        <v>69.475804769899895</v>
      </c>
      <c r="H191" s="165">
        <v>6.1549933513000097</v>
      </c>
      <c r="I191" s="165">
        <v>-2.7764101773999901</v>
      </c>
      <c r="J191" s="165">
        <v>18.734475612300098</v>
      </c>
      <c r="K191" s="166">
        <v>13.086341953200099</v>
      </c>
      <c r="M191" s="167"/>
    </row>
    <row r="192" spans="2:13" ht="15.75" customHeight="1" x14ac:dyDescent="0.25">
      <c r="B192" s="91" t="s">
        <v>607</v>
      </c>
      <c r="C192" s="168">
        <v>244.3479128175</v>
      </c>
      <c r="D192" s="168">
        <v>546.74720303510003</v>
      </c>
      <c r="E192" s="168">
        <v>782.3032805048</v>
      </c>
      <c r="F192" s="169">
        <v>1162.7922969766</v>
      </c>
      <c r="G192" s="33"/>
      <c r="H192" s="168">
        <v>326.99315700720001</v>
      </c>
      <c r="I192" s="168">
        <v>624.44319155890003</v>
      </c>
      <c r="J192" s="168">
        <v>858.97809292889997</v>
      </c>
      <c r="K192" s="181">
        <v>1164.5426004383</v>
      </c>
      <c r="L192" s="33"/>
      <c r="M192" s="170">
        <v>0.15052589067290301</v>
      </c>
    </row>
    <row r="193" spans="2:13" ht="15.75" customHeight="1" x14ac:dyDescent="0.25">
      <c r="B193" s="32"/>
      <c r="C193" s="32"/>
      <c r="D193" s="32"/>
      <c r="E193" s="32"/>
      <c r="F193" s="32"/>
      <c r="G193" s="32"/>
      <c r="H193" s="32"/>
      <c r="I193" s="32"/>
      <c r="J193" s="32"/>
      <c r="K193" s="32"/>
      <c r="L193" s="32"/>
      <c r="M193" s="32"/>
    </row>
    <row r="194" spans="2:13" ht="15.75" customHeight="1" x14ac:dyDescent="0.25">
      <c r="B194" s="64" t="s">
        <v>600</v>
      </c>
      <c r="F194" s="43"/>
      <c r="K194" s="43"/>
      <c r="M194" s="43"/>
    </row>
    <row r="195" spans="2:13" ht="15.75" customHeight="1" x14ac:dyDescent="0.25">
      <c r="B195" s="36" t="s">
        <v>590</v>
      </c>
      <c r="C195" s="162">
        <v>53.296445012</v>
      </c>
      <c r="D195" s="162">
        <v>164.75138920469999</v>
      </c>
      <c r="E195" s="162">
        <v>297.32235564080003</v>
      </c>
      <c r="F195" s="163">
        <v>668.45105747879995</v>
      </c>
      <c r="H195" s="162">
        <v>78.257978452299994</v>
      </c>
      <c r="I195" s="162">
        <v>184.2905028367</v>
      </c>
      <c r="J195" s="162">
        <v>327.1268147628</v>
      </c>
      <c r="K195" s="163">
        <v>579.79422768970005</v>
      </c>
      <c r="M195" s="164">
        <v>-13.263024838869599</v>
      </c>
    </row>
    <row r="196" spans="2:13" ht="15.75" customHeight="1" x14ac:dyDescent="0.25">
      <c r="B196" s="2" t="s">
        <v>343</v>
      </c>
      <c r="C196" s="174">
        <v>-2.3006720017000002</v>
      </c>
      <c r="D196" s="174">
        <v>-9.1262376125000007</v>
      </c>
      <c r="E196" s="174">
        <v>-19.425641280899999</v>
      </c>
      <c r="F196" s="175">
        <v>-58.512904585000001</v>
      </c>
      <c r="H196" s="174">
        <v>0</v>
      </c>
      <c r="I196" s="174">
        <v>0</v>
      </c>
      <c r="J196" s="174">
        <v>0</v>
      </c>
      <c r="K196" s="175">
        <v>0</v>
      </c>
      <c r="M196" s="35"/>
    </row>
    <row r="197" spans="2:13" ht="15.75" customHeight="1" x14ac:dyDescent="0.25">
      <c r="B197" s="2" t="s">
        <v>612</v>
      </c>
      <c r="C197" s="174">
        <v>0</v>
      </c>
      <c r="D197" s="174">
        <v>-0.29812206990000001</v>
      </c>
      <c r="E197" s="174">
        <v>-0.30038986719999999</v>
      </c>
      <c r="F197" s="175">
        <v>-135.1494864421</v>
      </c>
      <c r="H197" s="174">
        <v>-16.5691713822</v>
      </c>
      <c r="I197" s="174">
        <v>-17.348819949500001</v>
      </c>
      <c r="J197" s="174">
        <v>-35.037763107400004</v>
      </c>
      <c r="K197" s="175">
        <v>-36.059375104099999</v>
      </c>
      <c r="M197" s="35"/>
    </row>
    <row r="198" spans="2:13" ht="15.75" customHeight="1" x14ac:dyDescent="0.25">
      <c r="B198" s="2" t="s">
        <v>601</v>
      </c>
      <c r="C198" s="174">
        <v>0</v>
      </c>
      <c r="D198" s="174">
        <v>0</v>
      </c>
      <c r="E198" s="174">
        <v>0</v>
      </c>
      <c r="F198" s="175">
        <v>0</v>
      </c>
      <c r="H198" s="174">
        <v>0</v>
      </c>
      <c r="I198" s="174">
        <v>-4.1294152528000003</v>
      </c>
      <c r="J198" s="174">
        <v>-8.6211837245999998</v>
      </c>
      <c r="K198" s="175">
        <v>-17.714846777199998</v>
      </c>
      <c r="M198" s="35"/>
    </row>
    <row r="199" spans="2:13" ht="15.75" customHeight="1" x14ac:dyDescent="0.25">
      <c r="B199" s="84" t="s">
        <v>593</v>
      </c>
      <c r="C199" s="165">
        <v>0</v>
      </c>
      <c r="D199" s="165">
        <v>0</v>
      </c>
      <c r="E199" s="165">
        <v>0</v>
      </c>
      <c r="F199" s="166">
        <v>0</v>
      </c>
      <c r="H199" s="165">
        <v>-2.2039440216999902</v>
      </c>
      <c r="I199" s="165">
        <v>-2.5234812144999998</v>
      </c>
      <c r="J199" s="165">
        <v>3.3824821999995001E-2</v>
      </c>
      <c r="K199" s="166">
        <v>3.86626299710001</v>
      </c>
      <c r="M199" s="167"/>
    </row>
    <row r="200" spans="2:13" ht="15.75" customHeight="1" x14ac:dyDescent="0.25">
      <c r="B200" s="91" t="s">
        <v>608</v>
      </c>
      <c r="C200" s="168">
        <v>50.995720457499999</v>
      </c>
      <c r="D200" s="168">
        <v>155.32697201760001</v>
      </c>
      <c r="E200" s="168">
        <v>277.59632745660002</v>
      </c>
      <c r="F200" s="169">
        <v>474.78866925049999</v>
      </c>
      <c r="G200" s="33"/>
      <c r="H200" s="168">
        <v>59.484863048400001</v>
      </c>
      <c r="I200" s="168">
        <v>160.28920167269999</v>
      </c>
      <c r="J200" s="168">
        <v>283.5018764774</v>
      </c>
      <c r="K200" s="181">
        <v>529.88611558269997</v>
      </c>
      <c r="L200" s="33"/>
      <c r="M200" s="170">
        <v>11.604625362938201</v>
      </c>
    </row>
    <row r="201" spans="2:13" ht="15.75" customHeight="1" x14ac:dyDescent="0.25">
      <c r="B201" s="32"/>
      <c r="C201" s="32"/>
      <c r="D201" s="32"/>
      <c r="E201" s="32"/>
      <c r="F201" s="32"/>
      <c r="G201" s="32"/>
      <c r="H201" s="32"/>
      <c r="I201" s="32"/>
      <c r="J201" s="32"/>
      <c r="K201" s="32"/>
      <c r="L201" s="32"/>
      <c r="M201" s="32"/>
    </row>
    <row r="202" spans="2:13" ht="15.75" customHeight="1" x14ac:dyDescent="0.25">
      <c r="B202" s="64" t="s">
        <v>14</v>
      </c>
      <c r="F202" s="43"/>
      <c r="K202" s="43"/>
      <c r="M202" s="43"/>
    </row>
    <row r="203" spans="2:13" ht="15.75" customHeight="1" x14ac:dyDescent="0.25">
      <c r="B203" s="36" t="s">
        <v>590</v>
      </c>
      <c r="C203" s="162">
        <v>1490.2085290160001</v>
      </c>
      <c r="D203" s="162">
        <v>3931.5235736556001</v>
      </c>
      <c r="E203" s="162">
        <v>5680.4254483396999</v>
      </c>
      <c r="F203" s="163">
        <v>8118.6030126833002</v>
      </c>
      <c r="H203" s="162">
        <v>1553.7969478402999</v>
      </c>
      <c r="I203" s="162">
        <v>3384.6676558465001</v>
      </c>
      <c r="J203" s="162">
        <v>6657.2597105865998</v>
      </c>
      <c r="K203" s="163">
        <v>8783.9215549249002</v>
      </c>
      <c r="M203" s="164">
        <v>8.1949879948829203</v>
      </c>
    </row>
    <row r="204" spans="2:13" ht="15.75" customHeight="1" x14ac:dyDescent="0.25">
      <c r="B204" s="2" t="s">
        <v>343</v>
      </c>
      <c r="C204" s="174">
        <v>-2.3646720016999998</v>
      </c>
      <c r="D204" s="174">
        <v>-9.3372376124999992</v>
      </c>
      <c r="E204" s="174">
        <v>-19.684641280899999</v>
      </c>
      <c r="F204" s="175">
        <v>-58.992904584999998</v>
      </c>
      <c r="H204" s="174">
        <v>0</v>
      </c>
      <c r="I204" s="174">
        <v>0</v>
      </c>
      <c r="J204" s="174">
        <v>0</v>
      </c>
      <c r="K204" s="175">
        <v>0</v>
      </c>
      <c r="M204" s="35"/>
    </row>
    <row r="205" spans="2:13" ht="15.75" customHeight="1" x14ac:dyDescent="0.25">
      <c r="B205" s="2" t="s">
        <v>347</v>
      </c>
      <c r="C205" s="174">
        <v>0</v>
      </c>
      <c r="D205" s="174">
        <v>0</v>
      </c>
      <c r="E205" s="174">
        <v>0</v>
      </c>
      <c r="F205" s="175">
        <v>0</v>
      </c>
      <c r="H205" s="174">
        <v>0</v>
      </c>
      <c r="I205" s="174">
        <v>0</v>
      </c>
      <c r="J205" s="174">
        <v>0</v>
      </c>
      <c r="K205" s="175">
        <v>0</v>
      </c>
      <c r="M205" s="35"/>
    </row>
    <row r="206" spans="2:13" ht="15.75" customHeight="1" x14ac:dyDescent="0.25">
      <c r="B206" s="2" t="s">
        <v>612</v>
      </c>
      <c r="C206" s="174">
        <v>-6.8545972540999998</v>
      </c>
      <c r="D206" s="174">
        <v>-594.81737909989999</v>
      </c>
      <c r="E206" s="174">
        <v>-620.7305094331</v>
      </c>
      <c r="F206" s="175">
        <v>-869.84779854889996</v>
      </c>
      <c r="H206" s="174">
        <v>-16.5691713822</v>
      </c>
      <c r="I206" s="174">
        <v>-22.882513170500001</v>
      </c>
      <c r="J206" s="174">
        <v>-1464.8714829687999</v>
      </c>
      <c r="K206" s="175">
        <v>-1507.5174648080999</v>
      </c>
      <c r="M206" s="35"/>
    </row>
    <row r="207" spans="2:13" ht="15.75" customHeight="1" x14ac:dyDescent="0.25">
      <c r="B207" s="2" t="s">
        <v>605</v>
      </c>
      <c r="C207" s="174">
        <v>0</v>
      </c>
      <c r="D207" s="174">
        <v>0</v>
      </c>
      <c r="E207" s="174">
        <v>0</v>
      </c>
      <c r="F207" s="175">
        <v>0</v>
      </c>
      <c r="H207" s="174">
        <v>0.57999999999999996</v>
      </c>
      <c r="I207" s="174">
        <v>0.57999999999999996</v>
      </c>
      <c r="J207" s="174">
        <v>0.111</v>
      </c>
      <c r="K207" s="175">
        <v>0.14299999999999999</v>
      </c>
      <c r="M207" s="35"/>
    </row>
    <row r="208" spans="2:13" ht="15.75" customHeight="1" x14ac:dyDescent="0.25">
      <c r="B208" s="2" t="s">
        <v>601</v>
      </c>
      <c r="C208" s="174">
        <v>0</v>
      </c>
      <c r="D208" s="174">
        <v>0</v>
      </c>
      <c r="E208" s="174">
        <v>0</v>
      </c>
      <c r="F208" s="175">
        <v>0</v>
      </c>
      <c r="H208" s="174">
        <v>0</v>
      </c>
      <c r="I208" s="174">
        <v>-4.1294152528000003</v>
      </c>
      <c r="J208" s="174">
        <v>-8.6211837245999998</v>
      </c>
      <c r="K208" s="175">
        <v>-17.714846777199998</v>
      </c>
      <c r="M208" s="35"/>
    </row>
    <row r="209" spans="2:13" ht="15.75" customHeight="1" x14ac:dyDescent="0.25">
      <c r="B209" s="2" t="s">
        <v>593</v>
      </c>
      <c r="C209" s="174">
        <v>0</v>
      </c>
      <c r="D209" s="174">
        <v>0</v>
      </c>
      <c r="E209" s="174">
        <v>0</v>
      </c>
      <c r="F209" s="175">
        <v>0</v>
      </c>
      <c r="H209" s="174">
        <v>102.919863163</v>
      </c>
      <c r="I209" s="174">
        <v>181.1791966625</v>
      </c>
      <c r="J209" s="174">
        <v>195.7288329962</v>
      </c>
      <c r="K209" s="175">
        <v>276.02278409910002</v>
      </c>
      <c r="M209" s="35"/>
    </row>
    <row r="210" spans="2:13" ht="15.75" customHeight="1" x14ac:dyDescent="0.25">
      <c r="B210" s="84" t="s">
        <v>598</v>
      </c>
      <c r="C210" s="165">
        <v>0</v>
      </c>
      <c r="D210" s="165">
        <v>0</v>
      </c>
      <c r="E210" s="165">
        <v>122.60328380759999</v>
      </c>
      <c r="F210" s="166">
        <v>69.683258493399293</v>
      </c>
      <c r="H210" s="165">
        <v>6.1438839553000903</v>
      </c>
      <c r="I210" s="165">
        <v>-2.7017739622998</v>
      </c>
      <c r="J210" s="165">
        <v>18.8292546252999</v>
      </c>
      <c r="K210" s="166">
        <v>13.191575478000599</v>
      </c>
      <c r="M210" s="167"/>
    </row>
    <row r="211" spans="2:13" ht="15.75" customHeight="1" x14ac:dyDescent="0.25">
      <c r="B211" s="91" t="s">
        <v>603</v>
      </c>
      <c r="C211" s="168">
        <v>1480.9892072074001</v>
      </c>
      <c r="D211" s="168">
        <v>3327.3688994385002</v>
      </c>
      <c r="E211" s="168">
        <v>5162.6135843971997</v>
      </c>
      <c r="F211" s="169">
        <v>7259.4455708415999</v>
      </c>
      <c r="G211" s="33"/>
      <c r="H211" s="168">
        <v>1646.8715235764</v>
      </c>
      <c r="I211" s="168">
        <v>3536.7135653762002</v>
      </c>
      <c r="J211" s="168">
        <v>5398.4363152392998</v>
      </c>
      <c r="K211" s="181">
        <v>7548.0464496939003</v>
      </c>
      <c r="L211" s="33"/>
      <c r="M211" s="170">
        <v>3.9755223182814401</v>
      </c>
    </row>
    <row r="212" spans="2:13" ht="15.75" customHeight="1" x14ac:dyDescent="0.25">
      <c r="B212" s="32"/>
      <c r="C212" s="32"/>
      <c r="D212" s="32"/>
      <c r="E212" s="32"/>
      <c r="F212" s="32"/>
      <c r="G212" s="32"/>
      <c r="H212" s="32"/>
      <c r="I212" s="32"/>
      <c r="J212" s="32"/>
      <c r="K212" s="32"/>
      <c r="L212" s="32"/>
      <c r="M212" s="32"/>
    </row>
    <row r="213" spans="2:13" ht="15.75" customHeight="1" x14ac:dyDescent="0.25"/>
    <row r="214" spans="2:13" ht="15.75" customHeight="1" x14ac:dyDescent="0.25">
      <c r="B214" s="283" t="s">
        <v>378</v>
      </c>
      <c r="C214" s="258">
        <v>2018</v>
      </c>
      <c r="D214" s="256"/>
      <c r="E214" s="256"/>
      <c r="F214" s="256"/>
      <c r="H214" s="258">
        <v>2019</v>
      </c>
      <c r="I214" s="256"/>
      <c r="J214" s="256"/>
      <c r="K214" s="256"/>
      <c r="M214" s="80" t="s">
        <v>588</v>
      </c>
    </row>
    <row r="215" spans="2:13" ht="5.85" customHeight="1" x14ac:dyDescent="0.25">
      <c r="B215" s="256"/>
    </row>
    <row r="216" spans="2:13" ht="15.75" customHeight="1" x14ac:dyDescent="0.25">
      <c r="B216" s="256"/>
      <c r="C216" s="34" t="s">
        <v>604</v>
      </c>
      <c r="D216" s="34" t="s">
        <v>156</v>
      </c>
      <c r="E216" s="34" t="s">
        <v>157</v>
      </c>
      <c r="F216" s="35" t="s">
        <v>53</v>
      </c>
      <c r="H216" s="34" t="s">
        <v>604</v>
      </c>
      <c r="I216" s="34" t="s">
        <v>156</v>
      </c>
      <c r="J216" s="34" t="s">
        <v>157</v>
      </c>
      <c r="K216" s="35" t="s">
        <v>53</v>
      </c>
      <c r="M216" s="35" t="s">
        <v>53</v>
      </c>
    </row>
    <row r="217" spans="2:13" ht="5.85" customHeight="1" x14ac:dyDescent="0.25"/>
    <row r="218" spans="2:13" ht="9.15" customHeight="1" x14ac:dyDescent="0.25">
      <c r="B218" s="32"/>
      <c r="C218" s="32"/>
      <c r="D218" s="32"/>
      <c r="E218" s="32"/>
      <c r="F218" s="32"/>
      <c r="G218" s="32"/>
      <c r="H218" s="32"/>
      <c r="I218" s="32"/>
      <c r="J218" s="32"/>
      <c r="K218" s="32"/>
      <c r="L218" s="32"/>
      <c r="M218" s="32"/>
    </row>
    <row r="219" spans="2:13" ht="15.75" customHeight="1" x14ac:dyDescent="0.25">
      <c r="B219" s="64" t="s">
        <v>589</v>
      </c>
      <c r="F219" s="43"/>
      <c r="K219" s="43"/>
      <c r="M219" s="43"/>
    </row>
    <row r="220" spans="2:13" ht="15.75" customHeight="1" x14ac:dyDescent="0.25">
      <c r="B220" s="36" t="s">
        <v>590</v>
      </c>
      <c r="C220" s="162">
        <v>877.52211194999995</v>
      </c>
      <c r="D220" s="162">
        <v>1729.2360000000001</v>
      </c>
      <c r="E220" s="162">
        <v>2640.6080000000002</v>
      </c>
      <c r="F220" s="163">
        <v>3044.2820000000002</v>
      </c>
      <c r="H220" s="162">
        <v>972.58399999999995</v>
      </c>
      <c r="I220" s="162">
        <v>1859.174</v>
      </c>
      <c r="J220" s="162">
        <v>1124.088</v>
      </c>
      <c r="K220" s="163">
        <v>2040.2940000000001</v>
      </c>
      <c r="M220" s="164">
        <v>-32.979467736563201</v>
      </c>
    </row>
    <row r="221" spans="2:13" ht="15.75" customHeight="1" x14ac:dyDescent="0.25">
      <c r="B221" s="2" t="s">
        <v>346</v>
      </c>
      <c r="C221" s="174">
        <v>0</v>
      </c>
      <c r="D221" s="174">
        <v>0</v>
      </c>
      <c r="E221" s="174">
        <v>0</v>
      </c>
      <c r="F221" s="175">
        <v>296.68700000000001</v>
      </c>
      <c r="H221" s="174">
        <v>0</v>
      </c>
      <c r="I221" s="174">
        <v>0</v>
      </c>
      <c r="J221" s="174">
        <v>1731.625</v>
      </c>
      <c r="K221" s="175">
        <v>1731.623</v>
      </c>
      <c r="M221" s="35"/>
    </row>
    <row r="222" spans="2:13" ht="15.75" customHeight="1" x14ac:dyDescent="0.25">
      <c r="B222" s="2" t="s">
        <v>343</v>
      </c>
      <c r="C222" s="174">
        <v>-0.36299999999999999</v>
      </c>
      <c r="D222" s="174">
        <v>0.22500000000000001</v>
      </c>
      <c r="E222" s="174">
        <v>-1.1200000000000001</v>
      </c>
      <c r="F222" s="175">
        <v>-2.4790000000000001</v>
      </c>
      <c r="H222" s="174">
        <v>0</v>
      </c>
      <c r="I222" s="174">
        <v>0</v>
      </c>
      <c r="J222" s="174">
        <v>0</v>
      </c>
      <c r="K222" s="175">
        <v>0</v>
      </c>
      <c r="M222" s="35"/>
    </row>
    <row r="223" spans="2:13" ht="15.75" customHeight="1" x14ac:dyDescent="0.25">
      <c r="B223" s="2" t="s">
        <v>347</v>
      </c>
      <c r="C223" s="174">
        <v>0</v>
      </c>
      <c r="D223" s="174">
        <v>0</v>
      </c>
      <c r="E223" s="174">
        <v>0</v>
      </c>
      <c r="F223" s="175">
        <v>2.9660000000000002</v>
      </c>
      <c r="H223" s="174">
        <v>0</v>
      </c>
      <c r="I223" s="174">
        <v>0</v>
      </c>
      <c r="J223" s="174">
        <v>-27.321999999999999</v>
      </c>
      <c r="K223" s="175">
        <v>-27.321999999999999</v>
      </c>
      <c r="M223" s="35"/>
    </row>
    <row r="224" spans="2:13" ht="15.75" customHeight="1" x14ac:dyDescent="0.25">
      <c r="B224" s="2" t="s">
        <v>612</v>
      </c>
      <c r="C224" s="174">
        <v>0</v>
      </c>
      <c r="D224" s="174">
        <v>0</v>
      </c>
      <c r="E224" s="174">
        <v>7.2</v>
      </c>
      <c r="F224" s="175">
        <v>121.992</v>
      </c>
      <c r="H224" s="174">
        <v>0</v>
      </c>
      <c r="I224" s="174">
        <v>0</v>
      </c>
      <c r="J224" s="174">
        <v>0</v>
      </c>
      <c r="K224" s="175">
        <v>6.5579999999999998</v>
      </c>
      <c r="M224" s="35"/>
    </row>
    <row r="225" spans="2:13" ht="15.75" customHeight="1" x14ac:dyDescent="0.25">
      <c r="B225" s="2" t="s">
        <v>605</v>
      </c>
      <c r="C225" s="174">
        <v>0</v>
      </c>
      <c r="D225" s="174">
        <v>0</v>
      </c>
      <c r="E225" s="174">
        <v>0</v>
      </c>
      <c r="F225" s="175">
        <v>0</v>
      </c>
      <c r="H225" s="174">
        <v>-64.215999999999994</v>
      </c>
      <c r="I225" s="174">
        <v>-123.15</v>
      </c>
      <c r="J225" s="174">
        <v>-182.61099999999999</v>
      </c>
      <c r="K225" s="175">
        <v>-247.9674</v>
      </c>
      <c r="M225" s="35"/>
    </row>
    <row r="226" spans="2:13" ht="15.75" customHeight="1" x14ac:dyDescent="0.25">
      <c r="B226" s="2" t="s">
        <v>356</v>
      </c>
      <c r="C226" s="174">
        <v>0</v>
      </c>
      <c r="D226" s="174">
        <v>0</v>
      </c>
      <c r="E226" s="174">
        <v>0</v>
      </c>
      <c r="F226" s="175">
        <v>0</v>
      </c>
      <c r="H226" s="174">
        <v>22.8</v>
      </c>
      <c r="I226" s="174">
        <v>22.8</v>
      </c>
      <c r="J226" s="174">
        <v>22.8</v>
      </c>
      <c r="K226" s="175">
        <v>22.8</v>
      </c>
      <c r="M226" s="35"/>
    </row>
    <row r="227" spans="2:13" ht="15.75" customHeight="1" x14ac:dyDescent="0.25">
      <c r="B227" s="84" t="s">
        <v>357</v>
      </c>
      <c r="C227" s="165">
        <v>0</v>
      </c>
      <c r="D227" s="165">
        <v>0</v>
      </c>
      <c r="E227" s="165">
        <v>0</v>
      </c>
      <c r="F227" s="166">
        <v>0</v>
      </c>
      <c r="H227" s="165">
        <v>-103.01600000000001</v>
      </c>
      <c r="I227" s="165">
        <v>-103.01600000000001</v>
      </c>
      <c r="J227" s="165">
        <v>-103.01600000000001</v>
      </c>
      <c r="K227" s="166">
        <v>-103.01600000000001</v>
      </c>
      <c r="M227" s="167"/>
    </row>
    <row r="228" spans="2:13" ht="15.75" customHeight="1" x14ac:dyDescent="0.25">
      <c r="B228" s="91" t="s">
        <v>591</v>
      </c>
      <c r="C228" s="168">
        <v>877.15911195000001</v>
      </c>
      <c r="D228" s="168">
        <v>1729.461</v>
      </c>
      <c r="E228" s="168">
        <v>2646.6880000000001</v>
      </c>
      <c r="F228" s="169">
        <v>3463.4479999999999</v>
      </c>
      <c r="G228" s="33"/>
      <c r="H228" s="168">
        <v>828.15200000000004</v>
      </c>
      <c r="I228" s="168">
        <v>1655.808</v>
      </c>
      <c r="J228" s="168">
        <v>2565.5639999999999</v>
      </c>
      <c r="K228" s="181">
        <v>3422.9695999999999</v>
      </c>
      <c r="L228" s="33"/>
      <c r="M228" s="170">
        <v>-1.16873127588463</v>
      </c>
    </row>
    <row r="229" spans="2:13" ht="15.75" customHeight="1" x14ac:dyDescent="0.25">
      <c r="B229" s="32"/>
      <c r="C229" s="32"/>
      <c r="D229" s="32"/>
      <c r="E229" s="32"/>
      <c r="F229" s="32"/>
      <c r="G229" s="32"/>
      <c r="H229" s="32"/>
      <c r="I229" s="32"/>
      <c r="J229" s="32"/>
      <c r="K229" s="32"/>
      <c r="L229" s="32"/>
      <c r="M229" s="32"/>
    </row>
    <row r="230" spans="2:13" ht="15.75" customHeight="1" x14ac:dyDescent="0.25">
      <c r="B230" s="64" t="s">
        <v>94</v>
      </c>
      <c r="F230" s="43"/>
      <c r="K230" s="43"/>
      <c r="M230" s="43"/>
    </row>
    <row r="231" spans="2:13" ht="15.75" customHeight="1" x14ac:dyDescent="0.25">
      <c r="B231" s="36" t="s">
        <v>590</v>
      </c>
      <c r="C231" s="162">
        <v>206.596365975</v>
      </c>
      <c r="D231" s="162">
        <v>457.62069638999998</v>
      </c>
      <c r="E231" s="162">
        <v>611.89245475500002</v>
      </c>
      <c r="F231" s="163">
        <v>867.96826878000002</v>
      </c>
      <c r="H231" s="162">
        <v>269.97522154439997</v>
      </c>
      <c r="I231" s="162">
        <v>604.88514124000005</v>
      </c>
      <c r="J231" s="162">
        <v>-509.20870163500001</v>
      </c>
      <c r="K231" s="163">
        <v>-142.931109685</v>
      </c>
      <c r="M231" s="43" t="s">
        <v>613</v>
      </c>
    </row>
    <row r="232" spans="2:13" ht="15.75" customHeight="1" x14ac:dyDescent="0.25">
      <c r="B232" s="2" t="s">
        <v>346</v>
      </c>
      <c r="C232" s="174">
        <v>14.317</v>
      </c>
      <c r="D232" s="174">
        <v>32.158999999999999</v>
      </c>
      <c r="E232" s="174">
        <v>46.161000000000001</v>
      </c>
      <c r="F232" s="175">
        <v>84.387</v>
      </c>
      <c r="H232" s="174">
        <v>23.210999999999999</v>
      </c>
      <c r="I232" s="174">
        <v>39.817</v>
      </c>
      <c r="J232" s="174">
        <v>48.215000000000003</v>
      </c>
      <c r="K232" s="175">
        <v>50.173999999999999</v>
      </c>
      <c r="M232" s="35"/>
    </row>
    <row r="233" spans="2:13" ht="15.75" customHeight="1" x14ac:dyDescent="0.25">
      <c r="B233" s="2" t="s">
        <v>612</v>
      </c>
      <c r="C233" s="174">
        <v>0</v>
      </c>
      <c r="D233" s="174">
        <v>0</v>
      </c>
      <c r="E233" s="174">
        <v>0</v>
      </c>
      <c r="F233" s="175">
        <v>0</v>
      </c>
      <c r="H233" s="174">
        <v>0</v>
      </c>
      <c r="I233" s="174">
        <v>0</v>
      </c>
      <c r="J233" s="174">
        <v>1424.8320000000001</v>
      </c>
      <c r="K233" s="175">
        <v>1424.8320000000001</v>
      </c>
      <c r="M233" s="35"/>
    </row>
    <row r="234" spans="2:13" ht="15.75" customHeight="1" x14ac:dyDescent="0.25">
      <c r="B234" s="84" t="s">
        <v>605</v>
      </c>
      <c r="C234" s="165">
        <v>0</v>
      </c>
      <c r="D234" s="165">
        <v>0</v>
      </c>
      <c r="E234" s="165">
        <v>0</v>
      </c>
      <c r="F234" s="166">
        <v>0</v>
      </c>
      <c r="H234" s="165">
        <v>-128.91438722480001</v>
      </c>
      <c r="I234" s="165">
        <v>-236.39593055</v>
      </c>
      <c r="J234" s="165">
        <v>-361.66770206000001</v>
      </c>
      <c r="K234" s="166">
        <v>-478.23250223000002</v>
      </c>
      <c r="M234" s="167"/>
    </row>
    <row r="235" spans="2:13" ht="15.75" customHeight="1" x14ac:dyDescent="0.25">
      <c r="B235" s="91" t="s">
        <v>592</v>
      </c>
      <c r="C235" s="168">
        <v>220.91338003499999</v>
      </c>
      <c r="D235" s="168">
        <v>489.77971044999998</v>
      </c>
      <c r="E235" s="168">
        <v>658.05345475499996</v>
      </c>
      <c r="F235" s="169">
        <v>952.35526877999996</v>
      </c>
      <c r="G235" s="33"/>
      <c r="H235" s="168">
        <v>164.2718343196</v>
      </c>
      <c r="I235" s="168">
        <v>408.30621069</v>
      </c>
      <c r="J235" s="168">
        <v>602.170596305</v>
      </c>
      <c r="K235" s="181">
        <v>853.84238808500004</v>
      </c>
      <c r="L235" s="33"/>
      <c r="M235" s="170">
        <v>-10.344131431246099</v>
      </c>
    </row>
    <row r="236" spans="2:13" ht="15.75" customHeight="1" x14ac:dyDescent="0.25">
      <c r="B236" s="32"/>
      <c r="C236" s="32"/>
      <c r="D236" s="32"/>
      <c r="E236" s="32"/>
      <c r="F236" s="32"/>
      <c r="G236" s="32"/>
      <c r="H236" s="32"/>
      <c r="I236" s="32"/>
      <c r="J236" s="32"/>
      <c r="K236" s="32"/>
      <c r="L236" s="32"/>
      <c r="M236" s="32"/>
    </row>
    <row r="237" spans="2:13" ht="15.75" customHeight="1" x14ac:dyDescent="0.25">
      <c r="B237" s="64" t="s">
        <v>95</v>
      </c>
      <c r="F237" s="43"/>
      <c r="K237" s="43"/>
      <c r="M237" s="43"/>
    </row>
    <row r="238" spans="2:13" ht="15.75" customHeight="1" x14ac:dyDescent="0.25">
      <c r="B238" s="36" t="s">
        <v>590</v>
      </c>
      <c r="C238" s="162">
        <v>247.00662420079999</v>
      </c>
      <c r="D238" s="162">
        <v>-107.44109585939999</v>
      </c>
      <c r="E238" s="162">
        <v>141.4082291636</v>
      </c>
      <c r="F238" s="163">
        <v>400.16788888479999</v>
      </c>
      <c r="H238" s="162">
        <v>318.63928353620003</v>
      </c>
      <c r="I238" s="162">
        <v>642.39860563870002</v>
      </c>
      <c r="J238" s="162">
        <v>942.99655886929997</v>
      </c>
      <c r="K238" s="163">
        <v>1199.8048194498001</v>
      </c>
      <c r="M238" s="164">
        <v>199.82536149850799</v>
      </c>
    </row>
    <row r="239" spans="2:13" ht="15.75" customHeight="1" x14ac:dyDescent="0.25">
      <c r="B239" s="2" t="s">
        <v>346</v>
      </c>
      <c r="C239" s="174">
        <v>1.6E-2</v>
      </c>
      <c r="D239" s="174">
        <v>4.8000000000000001E-2</v>
      </c>
      <c r="E239" s="174">
        <v>4.8000000000000001E-2</v>
      </c>
      <c r="F239" s="175">
        <v>4.8000000000000001E-2</v>
      </c>
      <c r="H239" s="174">
        <v>0</v>
      </c>
      <c r="I239" s="174">
        <v>0</v>
      </c>
      <c r="J239" s="174">
        <v>0</v>
      </c>
      <c r="K239" s="175">
        <v>30.352236440999999</v>
      </c>
      <c r="M239" s="35"/>
    </row>
    <row r="240" spans="2:13" ht="15.75" customHeight="1" x14ac:dyDescent="0.25">
      <c r="B240" s="2" t="s">
        <v>612</v>
      </c>
      <c r="C240" s="174">
        <v>0</v>
      </c>
      <c r="D240" s="174">
        <v>588.09748232499999</v>
      </c>
      <c r="E240" s="174">
        <v>588.09806729330001</v>
      </c>
      <c r="F240" s="175">
        <v>588.0983838121</v>
      </c>
      <c r="H240" s="174">
        <v>0</v>
      </c>
      <c r="I240" s="174">
        <v>0</v>
      </c>
      <c r="J240" s="174">
        <v>0</v>
      </c>
      <c r="K240" s="175">
        <v>0</v>
      </c>
      <c r="M240" s="35"/>
    </row>
    <row r="241" spans="2:13" ht="15.75" customHeight="1" x14ac:dyDescent="0.25">
      <c r="B241" s="2" t="s">
        <v>605</v>
      </c>
      <c r="C241" s="174">
        <v>0</v>
      </c>
      <c r="D241" s="174">
        <v>0</v>
      </c>
      <c r="E241" s="174">
        <v>0</v>
      </c>
      <c r="F241" s="175">
        <v>0</v>
      </c>
      <c r="H241" s="174">
        <v>-54.780628117900001</v>
      </c>
      <c r="I241" s="174">
        <v>-109.6692663537</v>
      </c>
      <c r="J241" s="174">
        <v>-167.19418959289999</v>
      </c>
      <c r="K241" s="175">
        <v>-219.39440708960001</v>
      </c>
      <c r="M241" s="35"/>
    </row>
    <row r="242" spans="2:13" ht="15.75" customHeight="1" x14ac:dyDescent="0.25">
      <c r="B242" s="84" t="s">
        <v>593</v>
      </c>
      <c r="C242" s="165">
        <v>0</v>
      </c>
      <c r="D242" s="165">
        <v>0</v>
      </c>
      <c r="E242" s="165">
        <v>0</v>
      </c>
      <c r="F242" s="166">
        <v>0</v>
      </c>
      <c r="H242" s="165">
        <v>-2.4247636180000001</v>
      </c>
      <c r="I242" s="165">
        <v>-3.8422615869999901</v>
      </c>
      <c r="J242" s="165">
        <v>-0.90236354809999497</v>
      </c>
      <c r="K242" s="166">
        <v>-8.4287413283000898</v>
      </c>
      <c r="M242" s="167"/>
    </row>
    <row r="243" spans="2:13" ht="15.75" customHeight="1" x14ac:dyDescent="0.25">
      <c r="B243" s="91" t="s">
        <v>594</v>
      </c>
      <c r="C243" s="168">
        <v>247.02262420080001</v>
      </c>
      <c r="D243" s="168">
        <v>480.70487657170003</v>
      </c>
      <c r="E243" s="168">
        <v>729.55429645690003</v>
      </c>
      <c r="F243" s="169">
        <v>988.31427269690005</v>
      </c>
      <c r="G243" s="33"/>
      <c r="H243" s="168">
        <v>261.43389180029999</v>
      </c>
      <c r="I243" s="168">
        <v>528.88707769799998</v>
      </c>
      <c r="J243" s="168">
        <v>774.90000572830002</v>
      </c>
      <c r="K243" s="181">
        <v>1002.3338014121</v>
      </c>
      <c r="L243" s="33"/>
      <c r="M243" s="170">
        <v>1.41852941948755</v>
      </c>
    </row>
    <row r="244" spans="2:13" ht="15.75" customHeight="1" x14ac:dyDescent="0.25">
      <c r="B244" s="32"/>
      <c r="C244" s="32"/>
      <c r="D244" s="32"/>
      <c r="E244" s="32"/>
      <c r="F244" s="32"/>
      <c r="G244" s="32"/>
      <c r="H244" s="32"/>
      <c r="I244" s="32"/>
      <c r="J244" s="32"/>
      <c r="K244" s="32"/>
      <c r="L244" s="32"/>
      <c r="M244" s="32"/>
    </row>
    <row r="245" spans="2:13" ht="15.75" customHeight="1" x14ac:dyDescent="0.25">
      <c r="B245" s="64" t="s">
        <v>595</v>
      </c>
      <c r="F245" s="43"/>
      <c r="K245" s="43"/>
      <c r="M245" s="43"/>
    </row>
    <row r="246" spans="2:13" ht="15.75" customHeight="1" x14ac:dyDescent="0.25">
      <c r="B246" s="36" t="s">
        <v>590</v>
      </c>
      <c r="C246" s="162">
        <v>594.00458317539994</v>
      </c>
      <c r="D246" s="162">
        <v>1365.0277579991</v>
      </c>
      <c r="E246" s="162">
        <v>1909.8269455218999</v>
      </c>
      <c r="F246" s="163">
        <v>2400.7553482965</v>
      </c>
      <c r="H246" s="162">
        <v>653.55230824679995</v>
      </c>
      <c r="I246" s="162">
        <v>1116.6560698405999</v>
      </c>
      <c r="J246" s="162">
        <v>1634.8047790124001</v>
      </c>
      <c r="K246" s="163">
        <v>2257.0521332143999</v>
      </c>
      <c r="M246" s="164">
        <v>-5.9857500758695599</v>
      </c>
    </row>
    <row r="247" spans="2:13" ht="15.75" customHeight="1" x14ac:dyDescent="0.25">
      <c r="B247" s="2" t="s">
        <v>346</v>
      </c>
      <c r="C247" s="174">
        <v>0</v>
      </c>
      <c r="D247" s="174">
        <v>28.2766787553211</v>
      </c>
      <c r="E247" s="174">
        <v>27.342793845049702</v>
      </c>
      <c r="F247" s="175">
        <v>45.910787965821299</v>
      </c>
      <c r="H247" s="174">
        <v>0</v>
      </c>
      <c r="I247" s="174">
        <v>0</v>
      </c>
      <c r="J247" s="179">
        <v>-0.31783884181490601</v>
      </c>
      <c r="K247" s="175">
        <v>-0.31661166344716002</v>
      </c>
      <c r="M247" s="35"/>
    </row>
    <row r="248" spans="2:13" ht="15.75" customHeight="1" x14ac:dyDescent="0.25">
      <c r="B248" s="2" t="s">
        <v>343</v>
      </c>
      <c r="C248" s="174">
        <v>0</v>
      </c>
      <c r="D248" s="174">
        <v>0</v>
      </c>
      <c r="E248" s="174">
        <v>0.61260736321297904</v>
      </c>
      <c r="F248" s="175">
        <v>-1.4341881473259801</v>
      </c>
      <c r="H248" s="174">
        <v>0</v>
      </c>
      <c r="I248" s="174">
        <v>0</v>
      </c>
      <c r="J248" s="174">
        <v>0</v>
      </c>
      <c r="K248" s="175">
        <v>0</v>
      </c>
      <c r="M248" s="35"/>
    </row>
    <row r="249" spans="2:13" ht="15.75" customHeight="1" x14ac:dyDescent="0.25">
      <c r="B249" s="2" t="s">
        <v>612</v>
      </c>
      <c r="C249" s="174">
        <v>0</v>
      </c>
      <c r="D249" s="174">
        <v>0</v>
      </c>
      <c r="E249" s="174">
        <v>0</v>
      </c>
      <c r="F249" s="175">
        <v>1.5485781654999999</v>
      </c>
      <c r="H249" s="174">
        <v>0</v>
      </c>
      <c r="I249" s="174">
        <v>0</v>
      </c>
      <c r="J249" s="174">
        <v>0</v>
      </c>
      <c r="K249" s="175">
        <v>0</v>
      </c>
      <c r="M249" s="35"/>
    </row>
    <row r="250" spans="2:13" ht="15.75" customHeight="1" x14ac:dyDescent="0.25">
      <c r="B250" s="2" t="s">
        <v>605</v>
      </c>
      <c r="C250" s="174">
        <v>0</v>
      </c>
      <c r="D250" s="174">
        <v>0</v>
      </c>
      <c r="E250" s="174">
        <v>0</v>
      </c>
      <c r="F250" s="175">
        <v>0</v>
      </c>
      <c r="H250" s="174">
        <v>-106.85358042279999</v>
      </c>
      <c r="I250" s="174">
        <v>-214.46911419209999</v>
      </c>
      <c r="J250" s="174">
        <v>-323.80174339360002</v>
      </c>
      <c r="K250" s="175">
        <v>-431.09591965710001</v>
      </c>
      <c r="M250" s="35"/>
    </row>
    <row r="251" spans="2:13" ht="15.75" customHeight="1" x14ac:dyDescent="0.25">
      <c r="B251" s="2" t="s">
        <v>348</v>
      </c>
      <c r="C251" s="174">
        <v>0</v>
      </c>
      <c r="D251" s="174">
        <v>105.717</v>
      </c>
      <c r="E251" s="174">
        <v>216.148</v>
      </c>
      <c r="F251" s="175">
        <v>215.31399999999999</v>
      </c>
      <c r="H251" s="174">
        <v>0</v>
      </c>
      <c r="I251" s="174">
        <v>0</v>
      </c>
      <c r="J251" s="174">
        <v>0</v>
      </c>
      <c r="K251" s="175">
        <v>0</v>
      </c>
      <c r="M251" s="35"/>
    </row>
    <row r="252" spans="2:13" ht="15.75" customHeight="1" x14ac:dyDescent="0.25">
      <c r="B252" s="2" t="s">
        <v>349</v>
      </c>
      <c r="C252" s="174">
        <v>0</v>
      </c>
      <c r="D252" s="174">
        <v>-484.863</v>
      </c>
      <c r="E252" s="174">
        <v>-792.00900000000001</v>
      </c>
      <c r="F252" s="175">
        <v>-788.95100000000002</v>
      </c>
      <c r="H252" s="174">
        <v>0</v>
      </c>
      <c r="I252" s="174">
        <v>0</v>
      </c>
      <c r="J252" s="174">
        <v>0</v>
      </c>
      <c r="K252" s="175">
        <v>0</v>
      </c>
      <c r="M252" s="35"/>
    </row>
    <row r="253" spans="2:13" ht="15.75" customHeight="1" x14ac:dyDescent="0.25">
      <c r="B253" s="2" t="s">
        <v>347</v>
      </c>
      <c r="C253" s="174">
        <v>0</v>
      </c>
      <c r="D253" s="174">
        <v>0</v>
      </c>
      <c r="E253" s="174">
        <v>0</v>
      </c>
      <c r="F253" s="175">
        <v>0</v>
      </c>
      <c r="H253" s="174">
        <v>0</v>
      </c>
      <c r="I253" s="174">
        <v>0</v>
      </c>
      <c r="J253" s="174">
        <v>-15.03244411895</v>
      </c>
      <c r="K253" s="175">
        <v>-14.9744037292614</v>
      </c>
      <c r="M253" s="35"/>
    </row>
    <row r="254" spans="2:13" ht="15.75" customHeight="1" x14ac:dyDescent="0.25">
      <c r="B254" s="84" t="s">
        <v>593</v>
      </c>
      <c r="C254" s="165">
        <v>0</v>
      </c>
      <c r="D254" s="165">
        <v>0</v>
      </c>
      <c r="E254" s="165">
        <v>0</v>
      </c>
      <c r="F254" s="166">
        <v>0</v>
      </c>
      <c r="H254" s="165">
        <v>40.217997227200001</v>
      </c>
      <c r="I254" s="165">
        <v>45.515083798600003</v>
      </c>
      <c r="J254" s="165">
        <v>27.154852779200102</v>
      </c>
      <c r="K254" s="166">
        <v>50.616724951900103</v>
      </c>
      <c r="M254" s="167"/>
    </row>
    <row r="255" spans="2:13" ht="15.75" customHeight="1" x14ac:dyDescent="0.25">
      <c r="B255" s="91" t="s">
        <v>606</v>
      </c>
      <c r="C255" s="168">
        <v>594.00458317539994</v>
      </c>
      <c r="D255" s="168">
        <v>1014.1587579991</v>
      </c>
      <c r="E255" s="168">
        <v>1361.9219455218999</v>
      </c>
      <c r="F255" s="169">
        <v>1873.1439264620001</v>
      </c>
      <c r="G255" s="33"/>
      <c r="H255" s="168">
        <v>586.91672505120005</v>
      </c>
      <c r="I255" s="168">
        <v>947.70203944709999</v>
      </c>
      <c r="J255" s="168">
        <v>1322.8078883979999</v>
      </c>
      <c r="K255" s="181">
        <v>1861.2819231164999</v>
      </c>
      <c r="L255" s="33"/>
      <c r="M255" s="170">
        <v>-0.63326705321066201</v>
      </c>
    </row>
    <row r="256" spans="2:13" ht="15.75" customHeight="1" x14ac:dyDescent="0.25">
      <c r="B256" s="32"/>
      <c r="C256" s="32"/>
      <c r="D256" s="32"/>
      <c r="E256" s="32"/>
      <c r="F256" s="32"/>
      <c r="G256" s="32"/>
      <c r="H256" s="32"/>
      <c r="I256" s="32"/>
      <c r="J256" s="32"/>
      <c r="K256" s="32"/>
      <c r="L256" s="32"/>
      <c r="M256" s="32"/>
    </row>
    <row r="257" spans="1:13" ht="15.75" customHeight="1" x14ac:dyDescent="0.25">
      <c r="B257" s="64" t="s">
        <v>597</v>
      </c>
      <c r="F257" s="43"/>
      <c r="K257" s="43"/>
      <c r="M257" s="43"/>
    </row>
    <row r="258" spans="1:13" ht="15.75" customHeight="1" x14ac:dyDescent="0.25">
      <c r="B258" s="36" t="s">
        <v>590</v>
      </c>
      <c r="C258" s="162">
        <v>265.71692780789999</v>
      </c>
      <c r="D258" s="162">
        <v>471.142848539</v>
      </c>
      <c r="E258" s="162">
        <v>551.31468486359995</v>
      </c>
      <c r="F258" s="163">
        <v>602.75016935070005</v>
      </c>
      <c r="H258" s="162">
        <v>198.6601996169</v>
      </c>
      <c r="I258" s="162">
        <v>443.10976810379998</v>
      </c>
      <c r="J258" s="162">
        <v>588.58296982340005</v>
      </c>
      <c r="K258" s="163">
        <v>433.20350496899999</v>
      </c>
      <c r="M258" s="164">
        <v>-28.128845581966502</v>
      </c>
    </row>
    <row r="259" spans="1:13" ht="15.75" customHeight="1" x14ac:dyDescent="0.25">
      <c r="B259" s="2" t="s">
        <v>346</v>
      </c>
      <c r="C259" s="179">
        <v>0.189877837035755</v>
      </c>
      <c r="D259" s="174">
        <v>0.51771363095380796</v>
      </c>
      <c r="E259" s="174">
        <v>26.927854718742299</v>
      </c>
      <c r="F259" s="175">
        <v>52.049767118544999</v>
      </c>
      <c r="H259" s="179">
        <v>0.38400000000000001</v>
      </c>
      <c r="I259" s="174">
        <v>3.5409999999999999</v>
      </c>
      <c r="J259" s="174">
        <v>97.400424109107604</v>
      </c>
      <c r="K259" s="175">
        <v>307.57203995641902</v>
      </c>
      <c r="M259" s="35"/>
    </row>
    <row r="260" spans="1:13" ht="15.75" customHeight="1" x14ac:dyDescent="0.25">
      <c r="B260" s="2" t="s">
        <v>612</v>
      </c>
      <c r="C260" s="174">
        <v>6.8545972540999998</v>
      </c>
      <c r="D260" s="174">
        <v>6.4217747049999998</v>
      </c>
      <c r="E260" s="174">
        <v>25.132052272599999</v>
      </c>
      <c r="F260" s="175">
        <v>23.059350129199998</v>
      </c>
      <c r="H260" s="174">
        <v>0</v>
      </c>
      <c r="I260" s="174">
        <v>5.5336932210000001</v>
      </c>
      <c r="J260" s="174">
        <v>5.0017198613999998</v>
      </c>
      <c r="K260" s="175">
        <v>40.068089704000002</v>
      </c>
      <c r="M260" s="35"/>
    </row>
    <row r="261" spans="1:13" ht="15.75" customHeight="1" x14ac:dyDescent="0.25">
      <c r="B261" s="2" t="s">
        <v>605</v>
      </c>
      <c r="C261" s="174">
        <v>0</v>
      </c>
      <c r="D261" s="174">
        <v>0</v>
      </c>
      <c r="E261" s="174">
        <v>0</v>
      </c>
      <c r="F261" s="175">
        <v>0</v>
      </c>
      <c r="H261" s="174">
        <v>-39.691299267300003</v>
      </c>
      <c r="I261" s="174">
        <v>-58.432361723100101</v>
      </c>
      <c r="J261" s="174">
        <v>-80.793385221800094</v>
      </c>
      <c r="K261" s="175">
        <v>-123.3380871854</v>
      </c>
      <c r="M261" s="35"/>
    </row>
    <row r="262" spans="1:13" ht="15.75" customHeight="1" x14ac:dyDescent="0.25">
      <c r="B262" s="2" t="s">
        <v>347</v>
      </c>
      <c r="C262" s="174">
        <v>0</v>
      </c>
      <c r="D262" s="174">
        <v>0</v>
      </c>
      <c r="E262" s="174">
        <v>0</v>
      </c>
      <c r="F262" s="175">
        <v>0</v>
      </c>
      <c r="H262" s="174">
        <v>0</v>
      </c>
      <c r="I262" s="174">
        <v>-0.69902434755089904</v>
      </c>
      <c r="J262" s="174">
        <v>-32.861368562855702</v>
      </c>
      <c r="K262" s="175">
        <v>-32.935216462281502</v>
      </c>
      <c r="M262" s="35"/>
    </row>
    <row r="263" spans="1:13" ht="15.75" customHeight="1" x14ac:dyDescent="0.25">
      <c r="B263" s="2" t="s">
        <v>343</v>
      </c>
      <c r="C263" s="174">
        <v>0</v>
      </c>
      <c r="D263" s="174">
        <v>0</v>
      </c>
      <c r="E263" s="174">
        <v>-0.52905079801572497</v>
      </c>
      <c r="F263" s="175">
        <v>-1.1432038578405801</v>
      </c>
      <c r="H263" s="174">
        <v>0</v>
      </c>
      <c r="I263" s="174">
        <v>0</v>
      </c>
      <c r="J263" s="174">
        <v>0</v>
      </c>
      <c r="K263" s="175">
        <v>0</v>
      </c>
      <c r="M263" s="35"/>
    </row>
    <row r="264" spans="1:13" ht="15.75" customHeight="1" x14ac:dyDescent="0.25">
      <c r="A264" s="116"/>
      <c r="B264" s="2" t="s">
        <v>350</v>
      </c>
      <c r="C264" s="174">
        <v>0</v>
      </c>
      <c r="D264" s="174">
        <v>0</v>
      </c>
      <c r="E264" s="174">
        <v>0</v>
      </c>
      <c r="F264" s="175">
        <v>0</v>
      </c>
      <c r="H264" s="174">
        <v>0</v>
      </c>
      <c r="I264" s="174">
        <v>0</v>
      </c>
      <c r="J264" s="174">
        <v>0</v>
      </c>
      <c r="K264" s="175">
        <v>206</v>
      </c>
      <c r="M264" s="35"/>
    </row>
    <row r="265" spans="1:13" ht="15.75" customHeight="1" x14ac:dyDescent="0.25">
      <c r="B265" s="2" t="s">
        <v>593</v>
      </c>
      <c r="C265" s="174">
        <v>0</v>
      </c>
      <c r="D265" s="174">
        <v>0</v>
      </c>
      <c r="E265" s="174">
        <v>0</v>
      </c>
      <c r="F265" s="175">
        <v>0</v>
      </c>
      <c r="H265" s="174">
        <v>52.0813633104</v>
      </c>
      <c r="I265" s="174">
        <v>122.2636040429</v>
      </c>
      <c r="J265" s="174">
        <v>181.5122874242</v>
      </c>
      <c r="K265" s="175">
        <v>133.9651621575</v>
      </c>
      <c r="M265" s="35"/>
    </row>
    <row r="266" spans="1:13" ht="15.75" customHeight="1" x14ac:dyDescent="0.25">
      <c r="B266" s="84" t="s">
        <v>598</v>
      </c>
      <c r="C266" s="165">
        <v>0</v>
      </c>
      <c r="D266" s="165">
        <v>0</v>
      </c>
      <c r="E266" s="165">
        <v>89.172623146899994</v>
      </c>
      <c r="F266" s="166">
        <v>70.405029425699993</v>
      </c>
      <c r="H266" s="165">
        <v>14.6549515491</v>
      </c>
      <c r="I266" s="165">
        <v>15.3611084346001</v>
      </c>
      <c r="J266" s="165">
        <v>56.9155856791999</v>
      </c>
      <c r="K266" s="166">
        <v>21.978762738399901</v>
      </c>
      <c r="M266" s="167"/>
    </row>
    <row r="267" spans="1:13" ht="15.75" customHeight="1" x14ac:dyDescent="0.25">
      <c r="B267" s="91" t="s">
        <v>607</v>
      </c>
      <c r="C267" s="168">
        <v>272.76152506199998</v>
      </c>
      <c r="D267" s="168">
        <v>478.08262324399999</v>
      </c>
      <c r="E267" s="168">
        <v>692.01736028309995</v>
      </c>
      <c r="F267" s="169">
        <v>747.12154890559998</v>
      </c>
      <c r="G267" s="33"/>
      <c r="H267" s="168">
        <v>226.08921520909999</v>
      </c>
      <c r="I267" s="168">
        <v>530.67781207919995</v>
      </c>
      <c r="J267" s="168">
        <v>815.75817756640004</v>
      </c>
      <c r="K267" s="181">
        <v>986.51346330599995</v>
      </c>
      <c r="L267" s="33"/>
      <c r="M267" s="170">
        <v>32.041896629948198</v>
      </c>
    </row>
    <row r="268" spans="1:13" ht="15.75" customHeight="1" x14ac:dyDescent="0.25">
      <c r="B268" s="32"/>
      <c r="C268" s="32"/>
      <c r="D268" s="32"/>
      <c r="E268" s="32"/>
      <c r="F268" s="32"/>
      <c r="G268" s="32"/>
      <c r="H268" s="32"/>
      <c r="I268" s="32"/>
      <c r="J268" s="32"/>
      <c r="K268" s="32"/>
      <c r="L268" s="32"/>
      <c r="M268" s="32"/>
    </row>
    <row r="269" spans="1:13" ht="15.75" customHeight="1" x14ac:dyDescent="0.25">
      <c r="B269" s="64" t="s">
        <v>600</v>
      </c>
      <c r="F269" s="43"/>
      <c r="K269" s="43"/>
      <c r="M269" s="43"/>
    </row>
    <row r="270" spans="1:13" ht="15.75" customHeight="1" x14ac:dyDescent="0.25">
      <c r="B270" s="36" t="s">
        <v>590</v>
      </c>
      <c r="C270" s="162">
        <v>205.1973250044</v>
      </c>
      <c r="D270" s="162">
        <v>269.3902280149</v>
      </c>
      <c r="E270" s="162">
        <v>450.86632514410002</v>
      </c>
      <c r="F270" s="163">
        <v>124.9251029774</v>
      </c>
      <c r="H270" s="162">
        <v>185.1972143113</v>
      </c>
      <c r="I270" s="162">
        <v>340.26027032330001</v>
      </c>
      <c r="J270" s="162">
        <v>471.75632135960001</v>
      </c>
      <c r="K270" s="163">
        <v>250.52502342060001</v>
      </c>
      <c r="M270" s="164">
        <v>100.540177634212</v>
      </c>
    </row>
    <row r="271" spans="1:13" ht="15.75" customHeight="1" x14ac:dyDescent="0.25">
      <c r="B271" s="2" t="s">
        <v>346</v>
      </c>
      <c r="C271" s="174">
        <v>2.09405315278218</v>
      </c>
      <c r="D271" s="174">
        <v>2.1621469133078501</v>
      </c>
      <c r="E271" s="174">
        <v>2.2071028415110399</v>
      </c>
      <c r="F271" s="175">
        <v>16.226928086482399</v>
      </c>
      <c r="H271" s="174">
        <v>0</v>
      </c>
      <c r="I271" s="174">
        <v>1.5109999999999999</v>
      </c>
      <c r="J271" s="174">
        <v>3.1821756541792801</v>
      </c>
      <c r="K271" s="175">
        <v>37.860415779325599</v>
      </c>
      <c r="M271" s="35"/>
    </row>
    <row r="272" spans="1:13" ht="15.75" customHeight="1" x14ac:dyDescent="0.25">
      <c r="B272" s="2" t="s">
        <v>343</v>
      </c>
      <c r="C272" s="174">
        <v>-5.1536162234000003</v>
      </c>
      <c r="D272" s="174">
        <v>-22.765125624100001</v>
      </c>
      <c r="E272" s="174">
        <v>-46.515970715936902</v>
      </c>
      <c r="F272" s="175">
        <v>-67.325169897618096</v>
      </c>
      <c r="H272" s="174">
        <v>0</v>
      </c>
      <c r="I272" s="174">
        <v>0</v>
      </c>
      <c r="J272" s="174">
        <v>0</v>
      </c>
      <c r="K272" s="175">
        <v>0</v>
      </c>
      <c r="M272" s="35"/>
    </row>
    <row r="273" spans="2:13" ht="15.75" customHeight="1" x14ac:dyDescent="0.25">
      <c r="B273" s="2" t="s">
        <v>612</v>
      </c>
      <c r="C273" s="174">
        <v>0</v>
      </c>
      <c r="D273" s="179">
        <v>0.29812206990000001</v>
      </c>
      <c r="E273" s="179">
        <v>0.30038986719999999</v>
      </c>
      <c r="F273" s="175">
        <v>135.1494864421</v>
      </c>
      <c r="H273" s="174">
        <v>16.5691713822</v>
      </c>
      <c r="I273" s="174">
        <v>17.348819949500001</v>
      </c>
      <c r="J273" s="174">
        <v>35.037763107400004</v>
      </c>
      <c r="K273" s="175">
        <v>36.059375104099999</v>
      </c>
      <c r="M273" s="35"/>
    </row>
    <row r="274" spans="2:13" ht="15.75" customHeight="1" x14ac:dyDescent="0.25">
      <c r="B274" s="2" t="s">
        <v>605</v>
      </c>
      <c r="C274" s="174">
        <v>0</v>
      </c>
      <c r="D274" s="174">
        <v>0</v>
      </c>
      <c r="E274" s="174">
        <v>0</v>
      </c>
      <c r="F274" s="175">
        <v>0</v>
      </c>
      <c r="H274" s="174">
        <v>-44.612779720100001</v>
      </c>
      <c r="I274" s="174">
        <v>-79.425324160800002</v>
      </c>
      <c r="J274" s="174">
        <v>-116.1877744948</v>
      </c>
      <c r="K274" s="175">
        <v>-94.493349320099895</v>
      </c>
      <c r="M274" s="35"/>
    </row>
    <row r="275" spans="2:13" ht="15.75" customHeight="1" x14ac:dyDescent="0.25">
      <c r="B275" s="2" t="s">
        <v>350</v>
      </c>
      <c r="C275" s="174">
        <v>0</v>
      </c>
      <c r="D275" s="174">
        <v>107.99998189490999</v>
      </c>
      <c r="E275" s="174">
        <v>107.99999827402399</v>
      </c>
      <c r="F275" s="175">
        <v>350.429182536638</v>
      </c>
      <c r="H275" s="174">
        <v>0</v>
      </c>
      <c r="I275" s="174">
        <v>0</v>
      </c>
      <c r="J275" s="174">
        <v>0</v>
      </c>
      <c r="K275" s="175">
        <v>0</v>
      </c>
      <c r="M275" s="35"/>
    </row>
    <row r="276" spans="2:13" ht="15.75" customHeight="1" x14ac:dyDescent="0.25">
      <c r="B276" s="2" t="s">
        <v>601</v>
      </c>
      <c r="C276" s="174">
        <v>0</v>
      </c>
      <c r="D276" s="174">
        <v>0</v>
      </c>
      <c r="E276" s="174">
        <v>0</v>
      </c>
      <c r="F276" s="175">
        <v>0</v>
      </c>
      <c r="H276" s="174">
        <v>0</v>
      </c>
      <c r="I276" s="174">
        <v>-3.7274994772999999</v>
      </c>
      <c r="J276" s="174">
        <v>10.966829321500001</v>
      </c>
      <c r="K276" s="175">
        <v>10.4401361398</v>
      </c>
      <c r="M276" s="35"/>
    </row>
    <row r="277" spans="2:13" ht="15.75" customHeight="1" x14ac:dyDescent="0.25">
      <c r="B277" s="2" t="s">
        <v>347</v>
      </c>
      <c r="C277" s="174">
        <v>0</v>
      </c>
      <c r="D277" s="174">
        <v>0</v>
      </c>
      <c r="E277" s="174">
        <v>0</v>
      </c>
      <c r="F277" s="175">
        <v>0</v>
      </c>
      <c r="H277" s="174">
        <v>0</v>
      </c>
      <c r="I277" s="174">
        <v>0</v>
      </c>
      <c r="J277" s="174">
        <v>-16.253190182645</v>
      </c>
      <c r="K277" s="175">
        <v>-16.2699859913957</v>
      </c>
      <c r="M277" s="35"/>
    </row>
    <row r="278" spans="2:13" ht="15.75" customHeight="1" x14ac:dyDescent="0.25">
      <c r="B278" s="2" t="s">
        <v>358</v>
      </c>
      <c r="C278" s="174">
        <v>0</v>
      </c>
      <c r="D278" s="174">
        <v>0</v>
      </c>
      <c r="E278" s="174">
        <v>0</v>
      </c>
      <c r="F278" s="175">
        <v>0</v>
      </c>
      <c r="H278" s="174">
        <v>0</v>
      </c>
      <c r="I278" s="174">
        <v>0</v>
      </c>
      <c r="J278" s="174">
        <v>0</v>
      </c>
      <c r="K278" s="175">
        <v>226.76359915173401</v>
      </c>
      <c r="M278" s="35"/>
    </row>
    <row r="279" spans="2:13" ht="15.75" customHeight="1" x14ac:dyDescent="0.25">
      <c r="B279" s="84" t="s">
        <v>593</v>
      </c>
      <c r="C279" s="165">
        <v>0</v>
      </c>
      <c r="D279" s="165">
        <v>0</v>
      </c>
      <c r="E279" s="165">
        <v>0</v>
      </c>
      <c r="F279" s="166">
        <v>0</v>
      </c>
      <c r="H279" s="165">
        <v>-1.19886725360002</v>
      </c>
      <c r="I279" s="165">
        <v>4.7717922373999899</v>
      </c>
      <c r="J279" s="165">
        <v>9.4667827018999997</v>
      </c>
      <c r="K279" s="166">
        <v>21.7393056614</v>
      </c>
      <c r="M279" s="167"/>
    </row>
    <row r="280" spans="2:13" ht="15.75" customHeight="1" x14ac:dyDescent="0.25">
      <c r="B280" s="91" t="s">
        <v>608</v>
      </c>
      <c r="C280" s="168">
        <v>202.13794529840001</v>
      </c>
      <c r="D280" s="168">
        <v>357.0864148105</v>
      </c>
      <c r="E280" s="168">
        <v>514.85799326409995</v>
      </c>
      <c r="F280" s="169">
        <v>559.40509208260005</v>
      </c>
      <c r="G280" s="33"/>
      <c r="H280" s="168">
        <v>155.95473871979999</v>
      </c>
      <c r="I280" s="168">
        <v>280.73655834940001</v>
      </c>
      <c r="J280" s="168">
        <v>397.96909267410001</v>
      </c>
      <c r="K280" s="181">
        <v>472.63162179659997</v>
      </c>
      <c r="L280" s="33"/>
      <c r="M280" s="170">
        <v>-15.511741225478101</v>
      </c>
    </row>
    <row r="281" spans="2:13" ht="15.75" customHeight="1" x14ac:dyDescent="0.25">
      <c r="B281" s="32"/>
      <c r="C281" s="32"/>
      <c r="D281" s="32"/>
      <c r="E281" s="32"/>
      <c r="F281" s="32"/>
      <c r="G281" s="32"/>
      <c r="H281" s="32"/>
      <c r="I281" s="32"/>
      <c r="J281" s="32"/>
      <c r="K281" s="32"/>
      <c r="L281" s="32"/>
      <c r="M281" s="32"/>
    </row>
    <row r="282" spans="2:13" ht="15.75" customHeight="1" x14ac:dyDescent="0.25">
      <c r="B282" s="64" t="s">
        <v>14</v>
      </c>
      <c r="F282" s="43"/>
      <c r="K282" s="43"/>
      <c r="M282" s="43"/>
    </row>
    <row r="283" spans="2:13" ht="15.75" customHeight="1" x14ac:dyDescent="0.25">
      <c r="B283" s="36" t="s">
        <v>590</v>
      </c>
      <c r="C283" s="162">
        <v>2374.0642640558999</v>
      </c>
      <c r="D283" s="162">
        <v>4170.0786464737002</v>
      </c>
      <c r="E283" s="162">
        <v>6354.3528822935004</v>
      </c>
      <c r="F283" s="163">
        <v>7452.7086177188003</v>
      </c>
      <c r="H283" s="162">
        <v>2710.1717581973999</v>
      </c>
      <c r="I283" s="162">
        <v>5316.9139463868996</v>
      </c>
      <c r="J283" s="162">
        <v>4792.5649550211001</v>
      </c>
      <c r="K283" s="163">
        <v>6335.0546637202997</v>
      </c>
      <c r="M283" s="164">
        <v>-14.996614134910301</v>
      </c>
    </row>
    <row r="284" spans="2:13" ht="15.75" customHeight="1" x14ac:dyDescent="0.25">
      <c r="B284" s="2" t="s">
        <v>346</v>
      </c>
      <c r="C284" s="174">
        <v>16.602015290250701</v>
      </c>
      <c r="D284" s="174">
        <v>62.752706652203003</v>
      </c>
      <c r="E284" s="174">
        <v>98.948299239457199</v>
      </c>
      <c r="F284" s="175">
        <v>459.19145398872899</v>
      </c>
      <c r="H284" s="174">
        <v>24.62</v>
      </c>
      <c r="I284" s="174">
        <v>46.832000000000001</v>
      </c>
      <c r="J284" s="174">
        <v>1930.4225889320201</v>
      </c>
      <c r="K284" s="175">
        <v>2303.30215247659</v>
      </c>
      <c r="M284" s="35"/>
    </row>
    <row r="285" spans="2:13" ht="15.75" customHeight="1" x14ac:dyDescent="0.25">
      <c r="B285" s="2" t="s">
        <v>343</v>
      </c>
      <c r="C285" s="174">
        <v>-8.1151465003976693</v>
      </c>
      <c r="D285" s="174">
        <v>-27.1480394484621</v>
      </c>
      <c r="E285" s="174">
        <v>-60.849452837688403</v>
      </c>
      <c r="F285" s="175">
        <v>-87.408268903284693</v>
      </c>
      <c r="H285" s="174">
        <v>0</v>
      </c>
      <c r="I285" s="174">
        <v>0</v>
      </c>
      <c r="J285" s="174">
        <v>0</v>
      </c>
      <c r="K285" s="175">
        <v>0</v>
      </c>
      <c r="M285" s="35"/>
    </row>
    <row r="286" spans="2:13" ht="15.75" customHeight="1" x14ac:dyDescent="0.25">
      <c r="B286" s="2" t="s">
        <v>347</v>
      </c>
      <c r="C286" s="174">
        <v>0</v>
      </c>
      <c r="D286" s="174">
        <v>0</v>
      </c>
      <c r="E286" s="174">
        <v>-20.998999999999999</v>
      </c>
      <c r="F286" s="175">
        <v>-18.033000000000001</v>
      </c>
      <c r="H286" s="174">
        <v>-86.183999999999997</v>
      </c>
      <c r="I286" s="174">
        <v>-272.79302434755101</v>
      </c>
      <c r="J286" s="174">
        <v>-664.01554108240202</v>
      </c>
      <c r="K286" s="175">
        <v>-665.05182876101196</v>
      </c>
      <c r="M286" s="35"/>
    </row>
    <row r="287" spans="2:13" ht="15.75" customHeight="1" x14ac:dyDescent="0.25">
      <c r="B287" s="2" t="s">
        <v>612</v>
      </c>
      <c r="C287" s="174">
        <v>6.8545972540999998</v>
      </c>
      <c r="D287" s="174">
        <v>594.81737909989999</v>
      </c>
      <c r="E287" s="174">
        <v>620.7305094331</v>
      </c>
      <c r="F287" s="175">
        <v>869.84779854889996</v>
      </c>
      <c r="H287" s="174">
        <v>16.5691713822</v>
      </c>
      <c r="I287" s="174">
        <v>22.882513170500001</v>
      </c>
      <c r="J287" s="174">
        <v>1464.8714829687999</v>
      </c>
      <c r="K287" s="175">
        <v>1507.5174648080999</v>
      </c>
      <c r="M287" s="35"/>
    </row>
    <row r="288" spans="2:13" ht="15.75" customHeight="1" x14ac:dyDescent="0.25">
      <c r="B288" s="2" t="s">
        <v>605</v>
      </c>
      <c r="C288" s="174">
        <v>0</v>
      </c>
      <c r="D288" s="174">
        <v>0</v>
      </c>
      <c r="E288" s="174">
        <v>0</v>
      </c>
      <c r="F288" s="175">
        <v>0</v>
      </c>
      <c r="H288" s="174">
        <v>-414.4987666426</v>
      </c>
      <c r="I288" s="174">
        <v>-768.655492978599</v>
      </c>
      <c r="J288" s="174">
        <v>-1179.8876542626999</v>
      </c>
      <c r="K288" s="175">
        <v>-1509.5472825991001</v>
      </c>
      <c r="M288" s="35"/>
    </row>
    <row r="289" spans="2:13" ht="15.75" customHeight="1" x14ac:dyDescent="0.25">
      <c r="B289" s="2" t="s">
        <v>348</v>
      </c>
      <c r="C289" s="174">
        <v>0</v>
      </c>
      <c r="D289" s="174">
        <v>105.717</v>
      </c>
      <c r="E289" s="174">
        <v>216.148</v>
      </c>
      <c r="F289" s="175">
        <v>215.31399999999999</v>
      </c>
      <c r="H289" s="174">
        <v>0</v>
      </c>
      <c r="I289" s="174">
        <v>0</v>
      </c>
      <c r="J289" s="174">
        <v>0</v>
      </c>
      <c r="K289" s="175">
        <v>0</v>
      </c>
      <c r="M289" s="35"/>
    </row>
    <row r="290" spans="2:13" ht="15.75" customHeight="1" x14ac:dyDescent="0.25">
      <c r="B290" s="2" t="s">
        <v>349</v>
      </c>
      <c r="C290" s="174">
        <v>0</v>
      </c>
      <c r="D290" s="174">
        <v>-484.863</v>
      </c>
      <c r="E290" s="174">
        <v>-792.00900000000001</v>
      </c>
      <c r="F290" s="175">
        <v>-788.95100000000002</v>
      </c>
      <c r="H290" s="174">
        <v>0</v>
      </c>
      <c r="I290" s="174">
        <v>0</v>
      </c>
      <c r="J290" s="174">
        <v>0</v>
      </c>
      <c r="K290" s="175">
        <v>0</v>
      </c>
      <c r="M290" s="35"/>
    </row>
    <row r="291" spans="2:13" ht="15.75" customHeight="1" x14ac:dyDescent="0.25">
      <c r="B291" s="2" t="s">
        <v>350</v>
      </c>
      <c r="C291" s="174">
        <v>0</v>
      </c>
      <c r="D291" s="174">
        <v>107.99998189490999</v>
      </c>
      <c r="E291" s="174">
        <v>107.99999827402399</v>
      </c>
      <c r="F291" s="175">
        <v>350.429182536638</v>
      </c>
      <c r="H291" s="174">
        <v>0</v>
      </c>
      <c r="I291" s="174">
        <v>0</v>
      </c>
      <c r="J291" s="174">
        <v>0</v>
      </c>
      <c r="K291" s="175">
        <v>206</v>
      </c>
      <c r="M291" s="35"/>
    </row>
    <row r="292" spans="2:13" ht="15.75" customHeight="1" x14ac:dyDescent="0.25">
      <c r="B292" s="2" t="s">
        <v>356</v>
      </c>
      <c r="C292" s="174">
        <v>0</v>
      </c>
      <c r="D292" s="174">
        <v>0</v>
      </c>
      <c r="E292" s="174">
        <v>0</v>
      </c>
      <c r="F292" s="175">
        <v>0</v>
      </c>
      <c r="H292" s="174">
        <v>22.8</v>
      </c>
      <c r="I292" s="174">
        <v>22.8</v>
      </c>
      <c r="J292" s="174">
        <v>22.8</v>
      </c>
      <c r="K292" s="175">
        <v>22.8</v>
      </c>
      <c r="M292" s="35"/>
    </row>
    <row r="293" spans="2:13" ht="15.75" customHeight="1" x14ac:dyDescent="0.25">
      <c r="B293" s="2" t="s">
        <v>357</v>
      </c>
      <c r="C293" s="174">
        <v>0</v>
      </c>
      <c r="D293" s="174">
        <v>0</v>
      </c>
      <c r="E293" s="174">
        <v>0</v>
      </c>
      <c r="F293" s="175">
        <v>0</v>
      </c>
      <c r="H293" s="174">
        <v>-103.01600000000001</v>
      </c>
      <c r="I293" s="174">
        <v>-103.01600000000001</v>
      </c>
      <c r="J293" s="174">
        <v>-103.01600000000001</v>
      </c>
      <c r="K293" s="175">
        <v>-103.01600000000001</v>
      </c>
      <c r="M293" s="35"/>
    </row>
    <row r="294" spans="2:13" ht="15.75" customHeight="1" x14ac:dyDescent="0.25">
      <c r="B294" s="2" t="s">
        <v>601</v>
      </c>
      <c r="C294" s="174">
        <v>0</v>
      </c>
      <c r="D294" s="174">
        <v>0</v>
      </c>
      <c r="E294" s="174">
        <v>0</v>
      </c>
      <c r="F294" s="175">
        <v>0</v>
      </c>
      <c r="H294" s="174">
        <v>0</v>
      </c>
      <c r="I294" s="174">
        <v>-4.2517900598000002</v>
      </c>
      <c r="J294" s="174">
        <v>10.414859250299999</v>
      </c>
      <c r="K294" s="175">
        <v>10.9402109597</v>
      </c>
      <c r="M294" s="35"/>
    </row>
    <row r="295" spans="2:13" ht="15.75" customHeight="1" x14ac:dyDescent="0.25">
      <c r="B295" s="2" t="s">
        <v>358</v>
      </c>
      <c r="C295" s="174">
        <v>0</v>
      </c>
      <c r="D295" s="174">
        <v>0</v>
      </c>
      <c r="E295" s="174">
        <v>0</v>
      </c>
      <c r="F295" s="175">
        <v>0</v>
      </c>
      <c r="H295" s="34"/>
      <c r="I295" s="34"/>
      <c r="J295" s="34"/>
      <c r="K295" s="175">
        <v>226.76359915173401</v>
      </c>
      <c r="M295" s="35"/>
    </row>
    <row r="296" spans="2:13" ht="15.75" customHeight="1" x14ac:dyDescent="0.25">
      <c r="B296" s="2" t="s">
        <v>593</v>
      </c>
      <c r="C296" s="174">
        <v>0</v>
      </c>
      <c r="D296" s="174">
        <v>0</v>
      </c>
      <c r="E296" s="174">
        <v>0</v>
      </c>
      <c r="F296" s="175">
        <v>0</v>
      </c>
      <c r="H296" s="174">
        <v>77.571100643900195</v>
      </c>
      <c r="I296" s="174">
        <v>151.02100084379899</v>
      </c>
      <c r="J296" s="174">
        <v>195.17316008290001</v>
      </c>
      <c r="K296" s="175">
        <v>175.68357700340599</v>
      </c>
      <c r="M296" s="35"/>
    </row>
    <row r="297" spans="2:13" ht="15.75" customHeight="1" x14ac:dyDescent="0.25">
      <c r="B297" s="84" t="s">
        <v>598</v>
      </c>
      <c r="C297" s="165">
        <v>0</v>
      </c>
      <c r="D297" s="165">
        <v>0</v>
      </c>
      <c r="E297" s="165">
        <v>105.903268520799</v>
      </c>
      <c r="F297" s="166">
        <v>78.586569789402205</v>
      </c>
      <c r="H297" s="165">
        <v>15.7398888678995</v>
      </c>
      <c r="I297" s="165">
        <v>10.786347749398599</v>
      </c>
      <c r="J297" s="165">
        <v>60.114187508400498</v>
      </c>
      <c r="K297" s="166">
        <v>26.012873961097501</v>
      </c>
      <c r="M297" s="167"/>
    </row>
    <row r="298" spans="2:13" ht="15.75" customHeight="1" x14ac:dyDescent="0.25">
      <c r="B298" s="91" t="s">
        <v>603</v>
      </c>
      <c r="C298" s="168">
        <v>2389.4041119707999</v>
      </c>
      <c r="D298" s="168">
        <v>4529.3513703810004</v>
      </c>
      <c r="E298" s="168">
        <v>6630.2249016432997</v>
      </c>
      <c r="F298" s="169">
        <v>8531.6846538328009</v>
      </c>
      <c r="G298" s="33"/>
      <c r="H298" s="168">
        <v>2263.7731524487999</v>
      </c>
      <c r="I298" s="168">
        <v>4422.5173151720001</v>
      </c>
      <c r="J298" s="168">
        <v>6529.4451313185</v>
      </c>
      <c r="K298" s="188">
        <v>8536.4591355767006</v>
      </c>
      <c r="L298" s="33"/>
      <c r="M298" s="170">
        <v>5.5961770009305099E-2</v>
      </c>
    </row>
    <row r="299" spans="2:13" ht="4.2" customHeight="1" x14ac:dyDescent="0.25">
      <c r="B299" s="32"/>
      <c r="C299" s="32"/>
      <c r="D299" s="32"/>
      <c r="E299" s="32"/>
      <c r="F299" s="32"/>
      <c r="G299" s="32"/>
      <c r="H299" s="32"/>
      <c r="I299" s="32"/>
      <c r="J299" s="32"/>
      <c r="K299" s="32"/>
      <c r="L299" s="32"/>
      <c r="M299" s="32"/>
    </row>
    <row r="300" spans="2:13" ht="15.75" customHeight="1" x14ac:dyDescent="0.25">
      <c r="B300" s="260" t="s">
        <v>421</v>
      </c>
      <c r="C300" s="256"/>
      <c r="D300" s="256"/>
      <c r="E300" s="256"/>
      <c r="F300" s="256"/>
      <c r="G300" s="256"/>
      <c r="H300" s="256"/>
      <c r="I300" s="256"/>
      <c r="J300" s="256"/>
      <c r="K300" s="256"/>
      <c r="L300" s="256"/>
    </row>
    <row r="301" spans="2:13" ht="15.75" customHeight="1" x14ac:dyDescent="0.3">
      <c r="B301" s="285" t="s">
        <v>534</v>
      </c>
      <c r="C301" s="256"/>
      <c r="D301" s="256"/>
      <c r="E301" s="256"/>
      <c r="F301" s="256"/>
      <c r="G301" s="256"/>
      <c r="H301" s="256"/>
      <c r="I301" s="256"/>
      <c r="J301" s="256"/>
      <c r="K301" s="256"/>
      <c r="L301" s="256"/>
      <c r="M301" s="256"/>
    </row>
    <row r="302" spans="2:13" ht="42.6" customHeight="1" x14ac:dyDescent="0.25">
      <c r="B302" s="280" t="s">
        <v>614</v>
      </c>
      <c r="C302" s="256"/>
      <c r="D302" s="256"/>
      <c r="E302" s="256"/>
      <c r="F302" s="256"/>
      <c r="G302" s="256"/>
      <c r="H302" s="256"/>
      <c r="I302" s="256"/>
      <c r="J302" s="256"/>
      <c r="K302" s="256"/>
      <c r="L302" s="256"/>
      <c r="M302" s="256"/>
    </row>
    <row r="303" spans="2:13" ht="15.75" customHeight="1" x14ac:dyDescent="0.25"/>
    <row r="304" spans="2:13"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sheetData>
  <mergeCells count="17">
    <mergeCell ref="B214:B216"/>
    <mergeCell ref="C214:F214"/>
    <mergeCell ref="H214:K214"/>
    <mergeCell ref="B302:M302"/>
    <mergeCell ref="B301:M301"/>
    <mergeCell ref="B300:L300"/>
    <mergeCell ref="H133:K133"/>
    <mergeCell ref="C133:F133"/>
    <mergeCell ref="B155:B158"/>
    <mergeCell ref="C156:F156"/>
    <mergeCell ref="H156:K156"/>
    <mergeCell ref="B7:B9"/>
    <mergeCell ref="C6:F6"/>
    <mergeCell ref="H6:K6"/>
    <mergeCell ref="B54:B56"/>
    <mergeCell ref="C53:F53"/>
    <mergeCell ref="H53:K53"/>
  </mergeCells>
  <pageMargins left="0.75" right="0.75" top="1" bottom="1" header="0.5" footer="0.5"/>
  <pageSetup paperSize="9" orientation="portrait"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dimension ref="B1:M80"/>
  <sheetViews>
    <sheetView showGridLines="0" showRuler="0" topLeftCell="A43" zoomScaleNormal="100" workbookViewId="0"/>
  </sheetViews>
  <sheetFormatPr baseColWidth="10" defaultColWidth="13.6640625" defaultRowHeight="13.2" x14ac:dyDescent="0.25"/>
  <cols>
    <col min="1" max="1" width="1.88671875" customWidth="1"/>
    <col min="2" max="2" width="67.109375" customWidth="1"/>
    <col min="3" max="6" width="9.88671875" customWidth="1"/>
    <col min="7" max="7" width="2.109375" customWidth="1"/>
  </cols>
  <sheetData>
    <row r="1" spans="2:8" ht="15" customHeight="1" x14ac:dyDescent="0.25">
      <c r="B1" s="2" t="s">
        <v>615</v>
      </c>
    </row>
    <row r="2" spans="2:8" ht="15" customHeight="1" x14ac:dyDescent="0.25">
      <c r="B2" s="2" t="s">
        <v>616</v>
      </c>
    </row>
    <row r="3" spans="2:8" ht="15" customHeight="1" x14ac:dyDescent="0.25">
      <c r="B3" s="4" t="s">
        <v>48</v>
      </c>
    </row>
    <row r="4" spans="2:8" ht="15" customHeight="1" x14ac:dyDescent="0.25"/>
    <row r="5" spans="2:8" ht="15" customHeight="1" x14ac:dyDescent="0.25"/>
    <row r="6" spans="2:8" ht="15" customHeight="1" x14ac:dyDescent="0.25">
      <c r="C6" s="258" t="s">
        <v>18</v>
      </c>
      <c r="D6" s="256"/>
      <c r="E6" s="256"/>
      <c r="F6" s="256"/>
    </row>
    <row r="7" spans="2:8" ht="5.85" customHeight="1" x14ac:dyDescent="0.25">
      <c r="B7" s="283" t="s">
        <v>239</v>
      </c>
    </row>
    <row r="8" spans="2:8" ht="19.2" customHeight="1" x14ac:dyDescent="0.25">
      <c r="B8" s="256"/>
      <c r="C8" s="5" t="s">
        <v>604</v>
      </c>
      <c r="D8" s="5" t="s">
        <v>156</v>
      </c>
      <c r="E8" s="5" t="s">
        <v>157</v>
      </c>
      <c r="F8" s="6" t="s">
        <v>53</v>
      </c>
    </row>
    <row r="9" spans="2:8" ht="6.6" customHeight="1" x14ac:dyDescent="0.25">
      <c r="B9" s="256"/>
    </row>
    <row r="10" spans="2:8" ht="14.25" customHeight="1" x14ac:dyDescent="0.25">
      <c r="B10" s="32"/>
      <c r="C10" s="32"/>
      <c r="D10" s="32"/>
      <c r="E10" s="32"/>
      <c r="F10" s="32"/>
    </row>
    <row r="11" spans="2:8" ht="22.5" customHeight="1" x14ac:dyDescent="0.25">
      <c r="B11" s="64" t="s">
        <v>14</v>
      </c>
      <c r="F11" s="43"/>
    </row>
    <row r="12" spans="2:8" ht="13.8" x14ac:dyDescent="0.25">
      <c r="B12" s="36" t="s">
        <v>590</v>
      </c>
      <c r="C12" s="37">
        <v>4264</v>
      </c>
      <c r="D12" s="37">
        <v>8701.5816021999999</v>
      </c>
      <c r="E12" s="37">
        <v>11449.824665599999</v>
      </c>
      <c r="F12" s="38">
        <v>15118.976218600001</v>
      </c>
      <c r="G12" s="116"/>
      <c r="H12" s="94"/>
    </row>
    <row r="13" spans="2:8" ht="13.8" x14ac:dyDescent="0.25">
      <c r="B13" s="2" t="s">
        <v>346</v>
      </c>
      <c r="C13" s="39">
        <v>12</v>
      </c>
      <c r="D13" s="39">
        <v>28.178999999999998</v>
      </c>
      <c r="E13" s="39">
        <v>1904.126</v>
      </c>
      <c r="F13" s="40">
        <v>2170.3980000000001</v>
      </c>
    </row>
    <row r="14" spans="2:8" ht="13.8" x14ac:dyDescent="0.25">
      <c r="B14" s="2" t="s">
        <v>356</v>
      </c>
      <c r="C14" s="39">
        <v>23</v>
      </c>
      <c r="D14" s="39">
        <v>22.8</v>
      </c>
      <c r="E14" s="39">
        <v>22.8</v>
      </c>
      <c r="F14" s="40">
        <v>22.8</v>
      </c>
    </row>
    <row r="15" spans="2:8" ht="13.8" x14ac:dyDescent="0.25">
      <c r="B15" s="2" t="s">
        <v>347</v>
      </c>
      <c r="C15" s="39">
        <v>-86</v>
      </c>
      <c r="D15" s="39">
        <v>-272.79300000000001</v>
      </c>
      <c r="E15" s="39">
        <v>-664.03800000000001</v>
      </c>
      <c r="F15" s="40">
        <v>-665.12300000000005</v>
      </c>
    </row>
    <row r="16" spans="2:8" ht="13.8" x14ac:dyDescent="0.25">
      <c r="B16" s="2" t="s">
        <v>357</v>
      </c>
      <c r="C16" s="39">
        <v>-103</v>
      </c>
      <c r="D16" s="39">
        <v>-103.01600000000001</v>
      </c>
      <c r="E16" s="39">
        <v>-103.01600000000001</v>
      </c>
      <c r="F16" s="40">
        <v>-103.01600000000001</v>
      </c>
    </row>
    <row r="17" spans="2:8" ht="13.8" x14ac:dyDescent="0.25">
      <c r="B17" s="2" t="s">
        <v>601</v>
      </c>
      <c r="C17" s="39">
        <v>0</v>
      </c>
      <c r="D17" s="39">
        <v>-8.3786647999999992</v>
      </c>
      <c r="E17" s="39">
        <v>1.7505580000000001</v>
      </c>
      <c r="F17" s="40">
        <v>-7.0272049000000099</v>
      </c>
    </row>
    <row r="18" spans="2:8" ht="13.8" x14ac:dyDescent="0.25">
      <c r="B18" s="2" t="s">
        <v>358</v>
      </c>
      <c r="C18" s="39">
        <v>0</v>
      </c>
      <c r="D18" s="39">
        <v>0</v>
      </c>
      <c r="E18" s="39">
        <v>0</v>
      </c>
      <c r="F18" s="40">
        <v>238.76599999999999</v>
      </c>
    </row>
    <row r="19" spans="2:8" ht="13.8" x14ac:dyDescent="0.25">
      <c r="B19" s="2" t="s">
        <v>350</v>
      </c>
      <c r="C19" s="39">
        <v>0</v>
      </c>
      <c r="D19" s="39">
        <v>0</v>
      </c>
      <c r="E19" s="39">
        <v>0</v>
      </c>
      <c r="F19" s="40">
        <v>206</v>
      </c>
    </row>
    <row r="20" spans="2:8" ht="3.45" customHeight="1" x14ac:dyDescent="0.25">
      <c r="F20" s="106"/>
    </row>
    <row r="21" spans="2:8" ht="13.8" x14ac:dyDescent="0.25">
      <c r="B21" s="91" t="s">
        <v>617</v>
      </c>
      <c r="C21" s="92">
        <v>4109</v>
      </c>
      <c r="D21" s="92">
        <v>8368.3686022334005</v>
      </c>
      <c r="E21" s="92">
        <v>12611.4466656</v>
      </c>
      <c r="F21" s="189">
        <v>16981.7742186</v>
      </c>
    </row>
    <row r="22" spans="2:8" x14ac:dyDescent="0.25">
      <c r="B22" s="32"/>
      <c r="C22" s="32"/>
      <c r="D22" s="32"/>
      <c r="E22" s="32"/>
      <c r="F22" s="32"/>
    </row>
    <row r="23" spans="2:8" ht="15" customHeight="1" x14ac:dyDescent="0.25">
      <c r="C23" s="258" t="s">
        <v>18</v>
      </c>
      <c r="D23" s="256"/>
      <c r="E23" s="256"/>
      <c r="F23" s="256"/>
      <c r="H23" s="94"/>
    </row>
    <row r="24" spans="2:8" ht="5.85" customHeight="1" x14ac:dyDescent="0.25">
      <c r="B24" s="283" t="s">
        <v>618</v>
      </c>
    </row>
    <row r="25" spans="2:8" ht="13.8" x14ac:dyDescent="0.25">
      <c r="B25" s="256"/>
      <c r="C25" s="5" t="s">
        <v>604</v>
      </c>
      <c r="D25" s="5" t="s">
        <v>156</v>
      </c>
      <c r="E25" s="5" t="s">
        <v>157</v>
      </c>
      <c r="F25" s="6" t="s">
        <v>53</v>
      </c>
    </row>
    <row r="26" spans="2:8" ht="5.85" customHeight="1" x14ac:dyDescent="0.25">
      <c r="B26" s="256"/>
    </row>
    <row r="27" spans="2:8" ht="5.85" customHeight="1" x14ac:dyDescent="0.25">
      <c r="B27" s="32"/>
      <c r="C27" s="32"/>
      <c r="D27" s="32"/>
      <c r="E27" s="32"/>
      <c r="F27" s="32"/>
    </row>
    <row r="28" spans="2:8" ht="13.8" x14ac:dyDescent="0.25">
      <c r="B28" s="64" t="s">
        <v>14</v>
      </c>
      <c r="F28" s="43"/>
    </row>
    <row r="29" spans="2:8" ht="13.8" x14ac:dyDescent="0.25">
      <c r="B29" s="36" t="s">
        <v>590</v>
      </c>
      <c r="C29" s="37">
        <v>926</v>
      </c>
      <c r="D29" s="37">
        <v>1787.3421267000001</v>
      </c>
      <c r="E29" s="37">
        <v>1343.9912975</v>
      </c>
      <c r="F29" s="38">
        <v>1141.8114404999999</v>
      </c>
    </row>
    <row r="30" spans="2:8" ht="13.8" x14ac:dyDescent="0.25">
      <c r="B30" s="2" t="s">
        <v>619</v>
      </c>
      <c r="C30" s="39">
        <v>100</v>
      </c>
      <c r="D30" s="39">
        <v>193.25800000000001</v>
      </c>
      <c r="E30" s="39">
        <v>284.63900000000001</v>
      </c>
      <c r="F30" s="40">
        <v>366.39299999999997</v>
      </c>
    </row>
    <row r="31" spans="2:8" ht="13.8" x14ac:dyDescent="0.25">
      <c r="B31" s="2" t="s">
        <v>346</v>
      </c>
      <c r="C31" s="39">
        <v>8</v>
      </c>
      <c r="D31" s="39">
        <v>19.545999999999999</v>
      </c>
      <c r="E31" s="39">
        <v>1421.0650000000001</v>
      </c>
      <c r="F31" s="40">
        <v>1614.203</v>
      </c>
    </row>
    <row r="32" spans="2:8" ht="13.8" x14ac:dyDescent="0.25">
      <c r="B32" s="2" t="s">
        <v>356</v>
      </c>
      <c r="C32" s="39">
        <v>17</v>
      </c>
      <c r="D32" s="39">
        <v>17.100000000000001</v>
      </c>
      <c r="E32" s="39">
        <v>17.100000000000001</v>
      </c>
      <c r="F32" s="40">
        <v>17.100000000000001</v>
      </c>
    </row>
    <row r="33" spans="2:13" ht="13.8" x14ac:dyDescent="0.25">
      <c r="B33" s="2" t="s">
        <v>347</v>
      </c>
      <c r="C33" s="39">
        <v>-88</v>
      </c>
      <c r="D33" s="39">
        <v>-150.505</v>
      </c>
      <c r="E33" s="39">
        <v>-417.24299999999999</v>
      </c>
      <c r="F33" s="40">
        <v>-430.62900000000002</v>
      </c>
    </row>
    <row r="34" spans="2:13" ht="13.8" x14ac:dyDescent="0.25">
      <c r="B34" s="2" t="s">
        <v>357</v>
      </c>
      <c r="C34" s="39">
        <v>-77</v>
      </c>
      <c r="D34" s="39">
        <v>-77.262</v>
      </c>
      <c r="E34" s="39">
        <v>-77.262</v>
      </c>
      <c r="F34" s="40">
        <v>-77.262</v>
      </c>
    </row>
    <row r="35" spans="2:13" ht="13.8" x14ac:dyDescent="0.25">
      <c r="B35" s="2" t="s">
        <v>601</v>
      </c>
      <c r="C35" s="39">
        <v>0</v>
      </c>
      <c r="D35" s="39">
        <v>-8.3786647646999999</v>
      </c>
      <c r="E35" s="39">
        <v>1.7505584999999999</v>
      </c>
      <c r="F35" s="40">
        <v>-7.0272049000000099</v>
      </c>
    </row>
    <row r="36" spans="2:13" ht="13.8" x14ac:dyDescent="0.25">
      <c r="B36" s="2" t="s">
        <v>358</v>
      </c>
      <c r="C36" s="39">
        <v>0</v>
      </c>
      <c r="D36" s="39">
        <v>0</v>
      </c>
      <c r="E36" s="39">
        <v>0</v>
      </c>
      <c r="F36" s="40">
        <v>274.916</v>
      </c>
    </row>
    <row r="37" spans="2:13" ht="13.8" x14ac:dyDescent="0.25">
      <c r="B37" s="2" t="s">
        <v>620</v>
      </c>
      <c r="C37" s="39">
        <v>0</v>
      </c>
      <c r="D37" s="39">
        <v>0</v>
      </c>
      <c r="E37" s="39">
        <v>0</v>
      </c>
      <c r="F37" s="40">
        <v>454</v>
      </c>
    </row>
    <row r="38" spans="2:13" ht="13.8" x14ac:dyDescent="0.25">
      <c r="B38" s="2" t="s">
        <v>350</v>
      </c>
      <c r="C38" s="39">
        <v>0</v>
      </c>
      <c r="D38" s="39">
        <v>0</v>
      </c>
      <c r="E38" s="39">
        <v>0</v>
      </c>
      <c r="F38" s="40">
        <v>206</v>
      </c>
    </row>
    <row r="39" spans="2:13" ht="13.8" x14ac:dyDescent="0.25">
      <c r="B39" s="2" t="s">
        <v>621</v>
      </c>
      <c r="C39" s="39">
        <v>0</v>
      </c>
      <c r="D39" s="39">
        <v>152.29387277999999</v>
      </c>
      <c r="E39" s="39">
        <v>165.08</v>
      </c>
      <c r="F39" s="40">
        <v>165.51</v>
      </c>
    </row>
    <row r="40" spans="2:13" ht="13.8" x14ac:dyDescent="0.25">
      <c r="B40" s="2" t="s">
        <v>622</v>
      </c>
      <c r="C40" s="39">
        <v>0</v>
      </c>
      <c r="D40" s="39">
        <v>-151</v>
      </c>
      <c r="E40" s="39">
        <v>-151</v>
      </c>
      <c r="F40" s="40">
        <v>-151</v>
      </c>
    </row>
    <row r="41" spans="2:13" ht="3.45" customHeight="1" x14ac:dyDescent="0.25">
      <c r="F41" s="106"/>
    </row>
    <row r="42" spans="2:13" ht="13.8" x14ac:dyDescent="0.25">
      <c r="B42" s="91" t="s">
        <v>617</v>
      </c>
      <c r="C42" s="92">
        <v>885</v>
      </c>
      <c r="D42" s="92">
        <v>1782.3899994326</v>
      </c>
      <c r="E42" s="92">
        <v>2588.1212974999999</v>
      </c>
      <c r="F42" s="189">
        <v>3574.0154404999998</v>
      </c>
    </row>
    <row r="43" spans="2:13" ht="3.45" customHeight="1" x14ac:dyDescent="0.25">
      <c r="B43" s="32"/>
      <c r="C43" s="32"/>
      <c r="D43" s="32"/>
      <c r="E43" s="32"/>
      <c r="F43" s="32"/>
    </row>
    <row r="44" spans="2:13" ht="15" customHeight="1" x14ac:dyDescent="0.25">
      <c r="B44" s="260" t="s">
        <v>78</v>
      </c>
      <c r="C44" s="256"/>
      <c r="D44" s="256"/>
      <c r="E44" s="256"/>
      <c r="F44" s="256"/>
      <c r="G44" s="256"/>
    </row>
    <row r="45" spans="2:13" ht="15.75" customHeight="1" x14ac:dyDescent="0.25">
      <c r="B45" s="280" t="s">
        <v>623</v>
      </c>
      <c r="C45" s="280"/>
      <c r="D45" s="280"/>
      <c r="E45" s="280"/>
      <c r="F45" s="280"/>
      <c r="G45" s="280"/>
      <c r="H45" s="94"/>
      <c r="I45" s="94"/>
      <c r="J45" s="94"/>
      <c r="K45" s="94"/>
      <c r="L45" s="94"/>
      <c r="M45" s="94"/>
    </row>
    <row r="46" spans="2:13" ht="22.5" customHeight="1" x14ac:dyDescent="0.25">
      <c r="B46" s="280" t="s">
        <v>624</v>
      </c>
      <c r="C46" s="256"/>
      <c r="D46" s="256"/>
      <c r="E46" s="256"/>
      <c r="F46" s="256"/>
      <c r="G46" s="256"/>
    </row>
    <row r="47" spans="2:13" ht="15" customHeight="1" x14ac:dyDescent="0.25"/>
    <row r="48" spans="2:13" ht="15" customHeight="1" x14ac:dyDescent="0.25"/>
    <row r="49" ht="15" customHeight="1" x14ac:dyDescent="0.25"/>
    <row r="50" ht="15" customHeight="1" x14ac:dyDescent="0.25"/>
    <row r="51" ht="15" customHeight="1" x14ac:dyDescent="0.25"/>
    <row r="52" ht="15" customHeight="1" x14ac:dyDescent="0.25"/>
    <row r="53" ht="15" customHeight="1" x14ac:dyDescent="0.25"/>
    <row r="54" ht="15" customHeight="1" x14ac:dyDescent="0.25"/>
    <row r="55" ht="15" customHeight="1" x14ac:dyDescent="0.25"/>
    <row r="56" ht="15" customHeight="1" x14ac:dyDescent="0.25"/>
    <row r="57" ht="15" customHeight="1" x14ac:dyDescent="0.25"/>
    <row r="58" ht="15" customHeight="1" x14ac:dyDescent="0.25"/>
    <row r="59" ht="15" customHeight="1" x14ac:dyDescent="0.25"/>
    <row r="60" ht="15" customHeight="1" x14ac:dyDescent="0.25"/>
    <row r="61" ht="15" customHeight="1" x14ac:dyDescent="0.25"/>
    <row r="62" ht="15" customHeight="1" x14ac:dyDescent="0.25"/>
    <row r="63" ht="15" customHeight="1" x14ac:dyDescent="0.25"/>
    <row r="64" ht="15" customHeight="1" x14ac:dyDescent="0.25"/>
    <row r="65" spans="5:5" ht="15" customHeight="1" x14ac:dyDescent="0.25"/>
    <row r="66" spans="5:5" ht="15" customHeight="1" x14ac:dyDescent="0.25"/>
    <row r="67" spans="5:5" ht="15" customHeight="1" x14ac:dyDescent="0.25"/>
    <row r="68" spans="5:5" ht="15" customHeight="1" x14ac:dyDescent="0.25"/>
    <row r="69" spans="5:5" ht="15" customHeight="1" x14ac:dyDescent="0.25"/>
    <row r="70" spans="5:5" ht="15" customHeight="1" x14ac:dyDescent="0.25"/>
    <row r="71" spans="5:5" ht="15" customHeight="1" x14ac:dyDescent="0.25"/>
    <row r="72" spans="5:5" ht="15" customHeight="1" x14ac:dyDescent="0.25"/>
    <row r="73" spans="5:5" ht="15" customHeight="1" x14ac:dyDescent="0.25"/>
    <row r="74" spans="5:5" ht="15" customHeight="1" x14ac:dyDescent="0.25"/>
    <row r="75" spans="5:5" ht="15" customHeight="1" x14ac:dyDescent="0.25"/>
    <row r="76" spans="5:5" ht="15" customHeight="1" x14ac:dyDescent="0.25"/>
    <row r="77" spans="5:5" ht="15" customHeight="1" x14ac:dyDescent="0.25"/>
    <row r="78" spans="5:5" ht="15" customHeight="1" x14ac:dyDescent="0.25"/>
    <row r="79" spans="5:5" ht="15" customHeight="1" x14ac:dyDescent="0.25"/>
    <row r="80" spans="5:5" ht="15" customHeight="1" x14ac:dyDescent="0.3">
      <c r="E80" s="190">
        <v>0</v>
      </c>
    </row>
  </sheetData>
  <mergeCells count="7">
    <mergeCell ref="B45:G45"/>
    <mergeCell ref="B46:G46"/>
    <mergeCell ref="B7:B9"/>
    <mergeCell ref="C6:F6"/>
    <mergeCell ref="C23:F23"/>
    <mergeCell ref="B24:B26"/>
    <mergeCell ref="B44:G44"/>
  </mergeCells>
  <pageMargins left="0.75" right="0.75" top="1" bottom="1" header="0.5" footer="0.5"/>
  <pageSetup paperSize="9" orientation="portrait"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dimension ref="B1:M95"/>
  <sheetViews>
    <sheetView showGridLines="0" showRuler="0" topLeftCell="A46" zoomScaleNormal="100" workbookViewId="0"/>
  </sheetViews>
  <sheetFormatPr baseColWidth="10" defaultColWidth="13.6640625" defaultRowHeight="13.2" x14ac:dyDescent="0.25"/>
  <cols>
    <col min="1" max="1" width="1.88671875" customWidth="1"/>
    <col min="2" max="2" width="46.33203125" customWidth="1"/>
    <col min="3" max="7" width="9.88671875" customWidth="1"/>
    <col min="8" max="8" width="1.33203125" customWidth="1"/>
    <col min="9" max="13" width="9.88671875" customWidth="1"/>
    <col min="14" max="14" width="1.6640625" customWidth="1"/>
    <col min="15" max="16" width="11.6640625" customWidth="1"/>
  </cols>
  <sheetData>
    <row r="1" spans="2:13" ht="16.649999999999999" customHeight="1" x14ac:dyDescent="0.25">
      <c r="B1" s="2" t="s">
        <v>14</v>
      </c>
    </row>
    <row r="2" spans="2:13" ht="16.649999999999999" customHeight="1" x14ac:dyDescent="0.25">
      <c r="B2" s="2" t="s">
        <v>467</v>
      </c>
    </row>
    <row r="3" spans="2:13" ht="16.649999999999999" customHeight="1" x14ac:dyDescent="0.25">
      <c r="B3" s="4" t="s">
        <v>48</v>
      </c>
    </row>
    <row r="4" spans="2:13" ht="16.649999999999999" customHeight="1" x14ac:dyDescent="0.25"/>
    <row r="5" spans="2:13" ht="16.649999999999999" customHeight="1" x14ac:dyDescent="0.25"/>
    <row r="6" spans="2:13" ht="15" customHeight="1" x14ac:dyDescent="0.25">
      <c r="C6" s="258" t="s">
        <v>18</v>
      </c>
      <c r="D6" s="256"/>
      <c r="E6" s="256"/>
      <c r="F6" s="256"/>
      <c r="G6" s="256"/>
      <c r="I6" s="286" t="s">
        <v>625</v>
      </c>
      <c r="J6" s="256"/>
      <c r="K6" s="256"/>
      <c r="L6" s="256"/>
      <c r="M6" s="256"/>
    </row>
    <row r="7" spans="2:13" ht="6.6" customHeight="1" x14ac:dyDescent="0.25">
      <c r="B7" s="256"/>
    </row>
    <row r="8" spans="2:13" ht="13.8" x14ac:dyDescent="0.25">
      <c r="B8" s="256"/>
      <c r="C8" s="34" t="s">
        <v>49</v>
      </c>
      <c r="D8" s="34" t="s">
        <v>50</v>
      </c>
      <c r="E8" s="34" t="s">
        <v>51</v>
      </c>
      <c r="F8" s="35" t="s">
        <v>52</v>
      </c>
      <c r="G8" s="35" t="s">
        <v>53</v>
      </c>
      <c r="I8" s="34" t="s">
        <v>49</v>
      </c>
      <c r="J8" s="34" t="s">
        <v>50</v>
      </c>
      <c r="K8" s="34" t="s">
        <v>51</v>
      </c>
      <c r="L8" s="35" t="s">
        <v>52</v>
      </c>
      <c r="M8" s="35" t="s">
        <v>53</v>
      </c>
    </row>
    <row r="9" spans="2:13" ht="4.2" customHeight="1" x14ac:dyDescent="0.25">
      <c r="B9" s="256"/>
    </row>
    <row r="10" spans="2:13" ht="14.25" customHeight="1" x14ac:dyDescent="0.25">
      <c r="B10" s="32"/>
      <c r="C10" s="32"/>
      <c r="D10" s="32"/>
      <c r="E10" s="32"/>
      <c r="F10" s="32"/>
      <c r="G10" s="32"/>
      <c r="H10" s="32"/>
      <c r="I10" s="32"/>
      <c r="J10" s="32"/>
      <c r="K10" s="32"/>
      <c r="L10" s="32"/>
      <c r="M10" s="32"/>
    </row>
    <row r="11" spans="2:13" ht="22.5" customHeight="1" x14ac:dyDescent="0.25">
      <c r="B11" s="36" t="s">
        <v>239</v>
      </c>
      <c r="C11" s="37">
        <v>4264</v>
      </c>
      <c r="D11" s="37">
        <v>4437.6114078000001</v>
      </c>
      <c r="E11" s="37">
        <v>2748.2425867000002</v>
      </c>
      <c r="F11" s="38">
        <v>3669.1533516</v>
      </c>
      <c r="G11" s="38">
        <v>15118.976406600001</v>
      </c>
      <c r="I11" s="37">
        <v>3850</v>
      </c>
      <c r="J11" s="37">
        <v>4083.4546814999999</v>
      </c>
      <c r="K11" s="37">
        <v>2336.5414254000002</v>
      </c>
      <c r="L11" s="38">
        <v>3339.5257233000002</v>
      </c>
      <c r="M11" s="38">
        <v>13609.572124</v>
      </c>
    </row>
    <row r="12" spans="2:13" ht="16.649999999999999" customHeight="1" x14ac:dyDescent="0.25">
      <c r="B12" s="191" t="s">
        <v>626</v>
      </c>
      <c r="C12" s="39">
        <v>1350</v>
      </c>
      <c r="D12" s="39">
        <v>1321.885</v>
      </c>
      <c r="E12" s="39">
        <v>-353.40600000000001</v>
      </c>
      <c r="F12" s="40">
        <v>1368.201</v>
      </c>
      <c r="G12" s="40">
        <v>3686.5320000000002</v>
      </c>
      <c r="I12" s="39">
        <v>1286</v>
      </c>
      <c r="J12" s="39">
        <v>1262.951</v>
      </c>
      <c r="K12" s="39">
        <v>-413.33600000000001</v>
      </c>
      <c r="L12" s="40">
        <v>1302.8766000000001</v>
      </c>
      <c r="M12" s="40">
        <v>3438.7076000000002</v>
      </c>
    </row>
    <row r="13" spans="2:13" ht="16.649999999999999" customHeight="1" x14ac:dyDescent="0.25">
      <c r="B13" s="191" t="s">
        <v>627</v>
      </c>
      <c r="C13" s="39">
        <v>522</v>
      </c>
      <c r="D13" s="39">
        <v>578.36905720000004</v>
      </c>
      <c r="E13" s="39">
        <v>596.86174510000001</v>
      </c>
      <c r="F13" s="40">
        <v>629.00732419999997</v>
      </c>
      <c r="G13" s="40">
        <v>2326.3970820999998</v>
      </c>
      <c r="I13" s="39">
        <v>393</v>
      </c>
      <c r="J13" s="39">
        <v>470.88751389999999</v>
      </c>
      <c r="K13" s="39">
        <v>471.58997349999999</v>
      </c>
      <c r="L13" s="40">
        <v>512.44252410000001</v>
      </c>
      <c r="M13" s="40">
        <v>1848.1645799</v>
      </c>
    </row>
    <row r="14" spans="2:13" ht="16.649999999999999" customHeight="1" x14ac:dyDescent="0.25">
      <c r="B14" s="2" t="s">
        <v>628</v>
      </c>
      <c r="C14" s="39">
        <v>504</v>
      </c>
      <c r="D14" s="39">
        <v>548.16619779999996</v>
      </c>
      <c r="E14" s="39">
        <v>542.73017179999999</v>
      </c>
      <c r="F14" s="40">
        <v>519.0446134</v>
      </c>
      <c r="G14" s="40">
        <v>2113.6554959</v>
      </c>
      <c r="I14" s="39">
        <v>449</v>
      </c>
      <c r="J14" s="39">
        <v>493.2775595</v>
      </c>
      <c r="K14" s="39">
        <v>485.2052486</v>
      </c>
      <c r="L14" s="40">
        <v>466.84439589999999</v>
      </c>
      <c r="M14" s="40">
        <v>1894.2610887999999</v>
      </c>
    </row>
    <row r="15" spans="2:13" ht="16.649999999999999" customHeight="1" x14ac:dyDescent="0.25">
      <c r="B15" s="191" t="s">
        <v>629</v>
      </c>
      <c r="C15" s="39">
        <v>1050</v>
      </c>
      <c r="D15" s="39">
        <v>1000.8043928</v>
      </c>
      <c r="E15" s="39">
        <v>1070.8053927000001</v>
      </c>
      <c r="F15" s="40">
        <v>1140.7875291</v>
      </c>
      <c r="G15" s="40">
        <v>4261.9680871999999</v>
      </c>
      <c r="I15" s="39">
        <v>943</v>
      </c>
      <c r="J15" s="39">
        <v>893.18885899999998</v>
      </c>
      <c r="K15" s="39">
        <v>961.47276350000004</v>
      </c>
      <c r="L15" s="40">
        <v>1033.4933529</v>
      </c>
      <c r="M15" s="40">
        <v>3830.8721676</v>
      </c>
    </row>
    <row r="16" spans="2:13" ht="16.649999999999999" customHeight="1" x14ac:dyDescent="0.25">
      <c r="B16" s="191" t="s">
        <v>630</v>
      </c>
      <c r="C16" s="39">
        <v>441</v>
      </c>
      <c r="D16" s="39">
        <v>494.85597360000003</v>
      </c>
      <c r="E16" s="39">
        <v>330.63196629999999</v>
      </c>
      <c r="F16" s="40">
        <v>131.23481039999999</v>
      </c>
      <c r="G16" s="40">
        <v>1398.0501988999999</v>
      </c>
      <c r="I16" s="39">
        <v>402</v>
      </c>
      <c r="J16" s="39">
        <v>476.11491109999997</v>
      </c>
      <c r="K16" s="39">
        <v>308.2709428</v>
      </c>
      <c r="L16" s="40">
        <v>88.690108400000099</v>
      </c>
      <c r="M16" s="40">
        <v>1274.7121116999999</v>
      </c>
    </row>
    <row r="17" spans="2:13" ht="16.649999999999999" customHeight="1" x14ac:dyDescent="0.25">
      <c r="B17" s="102" t="s">
        <v>468</v>
      </c>
      <c r="C17" s="39">
        <v>145</v>
      </c>
      <c r="D17" s="39">
        <v>180.51300570000001</v>
      </c>
      <c r="E17" s="39">
        <v>93.861630000000005</v>
      </c>
      <c r="F17" s="40">
        <v>79.542821399999994</v>
      </c>
      <c r="G17" s="40">
        <v>498.6485864</v>
      </c>
      <c r="I17" s="39">
        <v>136</v>
      </c>
      <c r="J17" s="39">
        <v>173.17623359999999</v>
      </c>
      <c r="K17" s="39">
        <v>84.290975299999999</v>
      </c>
      <c r="L17" s="40">
        <v>66.749249699999993</v>
      </c>
      <c r="M17" s="40">
        <v>460.3703764</v>
      </c>
    </row>
    <row r="18" spans="2:13" ht="16.649999999999999" customHeight="1" x14ac:dyDescent="0.25">
      <c r="B18" s="102" t="s">
        <v>469</v>
      </c>
      <c r="C18" s="39">
        <v>169</v>
      </c>
      <c r="D18" s="39">
        <v>169.51610679999999</v>
      </c>
      <c r="E18" s="39">
        <v>183.4658791</v>
      </c>
      <c r="F18" s="40">
        <v>147.16592489999999</v>
      </c>
      <c r="G18" s="40">
        <v>668.65343770000004</v>
      </c>
      <c r="I18" s="39">
        <v>150</v>
      </c>
      <c r="J18" s="39">
        <v>149.5537559</v>
      </c>
      <c r="K18" s="39">
        <v>172.800208</v>
      </c>
      <c r="L18" s="40">
        <v>127.6139653</v>
      </c>
      <c r="M18" s="40">
        <v>599.80163970000001</v>
      </c>
    </row>
    <row r="19" spans="2:13" ht="16.649999999999999" customHeight="1" x14ac:dyDescent="0.25">
      <c r="B19" s="102" t="s">
        <v>470</v>
      </c>
      <c r="C19" s="39">
        <v>107</v>
      </c>
      <c r="D19" s="39">
        <v>125.1642947</v>
      </c>
      <c r="E19" s="39">
        <v>32.811842599999999</v>
      </c>
      <c r="F19" s="40">
        <v>89.333970800000003</v>
      </c>
      <c r="G19" s="40">
        <v>354.4982273</v>
      </c>
      <c r="I19" s="39">
        <v>95</v>
      </c>
      <c r="J19" s="39">
        <v>134.09513620000001</v>
      </c>
      <c r="K19" s="39">
        <v>31.1617052</v>
      </c>
      <c r="L19" s="40">
        <v>80.090463799999995</v>
      </c>
      <c r="M19" s="40">
        <v>340.39887659999999</v>
      </c>
    </row>
    <row r="20" spans="2:13" ht="16.649999999999999" customHeight="1" x14ac:dyDescent="0.25">
      <c r="B20" s="102" t="s">
        <v>471</v>
      </c>
      <c r="C20" s="39">
        <v>21</v>
      </c>
      <c r="D20" s="39">
        <v>19.905086099999998</v>
      </c>
      <c r="E20" s="39">
        <v>19.873865299999999</v>
      </c>
      <c r="F20" s="40">
        <v>21.967873699999998</v>
      </c>
      <c r="G20" s="40">
        <v>82.716976399999993</v>
      </c>
      <c r="I20" s="39">
        <v>21</v>
      </c>
      <c r="J20" s="39">
        <v>19.532305099999999</v>
      </c>
      <c r="K20" s="39">
        <v>19.399304999999998</v>
      </c>
      <c r="L20" s="40">
        <v>21.01221</v>
      </c>
      <c r="M20" s="40">
        <v>80.608247800000001</v>
      </c>
    </row>
    <row r="21" spans="2:13" ht="16.649999999999999" customHeight="1" x14ac:dyDescent="0.25">
      <c r="B21" s="29" t="s">
        <v>631</v>
      </c>
      <c r="C21" s="39">
        <v>0</v>
      </c>
      <c r="D21" s="41">
        <v>-0.242519699999967</v>
      </c>
      <c r="E21" s="39">
        <v>0.61874929999999795</v>
      </c>
      <c r="F21" s="40">
        <v>-206.7757804</v>
      </c>
      <c r="G21" s="40">
        <v>-206.4670289</v>
      </c>
      <c r="I21" s="39">
        <v>0</v>
      </c>
      <c r="J21" s="41">
        <v>-0.24251970000002701</v>
      </c>
      <c r="K21" s="39">
        <v>0.61874929999998995</v>
      </c>
      <c r="L21" s="40">
        <v>-206.7757804</v>
      </c>
      <c r="M21" s="40">
        <v>-206.46702880000001</v>
      </c>
    </row>
    <row r="22" spans="2:13" ht="16.649999999999999" customHeight="1" x14ac:dyDescent="0.25">
      <c r="B22" s="191" t="s">
        <v>632</v>
      </c>
      <c r="C22" s="39">
        <v>263</v>
      </c>
      <c r="D22" s="39">
        <v>261.09558040000002</v>
      </c>
      <c r="E22" s="39">
        <v>274.33236290000002</v>
      </c>
      <c r="F22" s="40">
        <v>31.436115000000001</v>
      </c>
      <c r="G22" s="40">
        <v>830.31925109999997</v>
      </c>
      <c r="I22" s="39">
        <v>219</v>
      </c>
      <c r="J22" s="39">
        <v>226.28303600000001</v>
      </c>
      <c r="K22" s="39">
        <v>237.56991260000001</v>
      </c>
      <c r="L22" s="40">
        <v>53.130540199999999</v>
      </c>
      <c r="M22" s="40">
        <v>735.8259018</v>
      </c>
    </row>
    <row r="23" spans="2:13" ht="16.649999999999999" customHeight="1" x14ac:dyDescent="0.25">
      <c r="B23" s="102" t="s">
        <v>500</v>
      </c>
      <c r="C23" s="39">
        <v>131</v>
      </c>
      <c r="D23" s="39">
        <v>131.25637839999999</v>
      </c>
      <c r="E23" s="39">
        <v>137.14710740000001</v>
      </c>
      <c r="F23" s="40">
        <v>157.9216457</v>
      </c>
      <c r="G23" s="40">
        <v>557.70863970000005</v>
      </c>
      <c r="I23" s="39">
        <v>126</v>
      </c>
      <c r="J23" s="39">
        <v>132.94462999999999</v>
      </c>
      <c r="K23" s="39">
        <v>145.69245599999999</v>
      </c>
      <c r="L23" s="40">
        <v>184.14632810000001</v>
      </c>
      <c r="M23" s="40">
        <v>588.46962640000004</v>
      </c>
    </row>
    <row r="24" spans="2:13" ht="16.649999999999999" customHeight="1" x14ac:dyDescent="0.25">
      <c r="B24" s="102" t="s">
        <v>501</v>
      </c>
      <c r="C24" s="39">
        <v>22</v>
      </c>
      <c r="D24" s="39">
        <v>24.395258299999998</v>
      </c>
      <c r="E24" s="39">
        <v>53.351402399999998</v>
      </c>
      <c r="F24" s="40">
        <v>-247.36041259999999</v>
      </c>
      <c r="G24" s="40">
        <v>-147.34848020000001</v>
      </c>
      <c r="I24" s="39">
        <v>3</v>
      </c>
      <c r="J24" s="39">
        <v>6.5119404999999997</v>
      </c>
      <c r="K24" s="39">
        <v>21.4371841</v>
      </c>
      <c r="L24" s="40">
        <v>-291.63567610000001</v>
      </c>
      <c r="M24" s="40">
        <v>-260.46691340000001</v>
      </c>
    </row>
    <row r="25" spans="2:13" ht="16.649999999999999" customHeight="1" x14ac:dyDescent="0.25">
      <c r="B25" s="102" t="s">
        <v>502</v>
      </c>
      <c r="C25" s="39">
        <v>72</v>
      </c>
      <c r="D25" s="39">
        <v>59.257003400000002</v>
      </c>
      <c r="E25" s="39">
        <v>44.555812600000003</v>
      </c>
      <c r="F25" s="40">
        <v>29.093267699999998</v>
      </c>
      <c r="G25" s="40">
        <v>205.30549619999999</v>
      </c>
      <c r="I25" s="39">
        <v>57</v>
      </c>
      <c r="J25" s="39">
        <v>45.799052199999998</v>
      </c>
      <c r="K25" s="39">
        <v>33.457043599999999</v>
      </c>
      <c r="L25" s="40">
        <v>19.712332400000001</v>
      </c>
      <c r="M25" s="40">
        <v>155.70184330000001</v>
      </c>
    </row>
    <row r="26" spans="2:13" ht="16.649999999999999" customHeight="1" x14ac:dyDescent="0.25">
      <c r="B26" s="102" t="s">
        <v>503</v>
      </c>
      <c r="C26" s="39">
        <v>38</v>
      </c>
      <c r="D26" s="39">
        <v>36.943708999999998</v>
      </c>
      <c r="E26" s="39">
        <v>40.529745599999998</v>
      </c>
      <c r="F26" s="40">
        <v>77.899687599999993</v>
      </c>
      <c r="G26" s="40">
        <v>193.30818149999999</v>
      </c>
      <c r="I26" s="39">
        <v>34</v>
      </c>
      <c r="J26" s="39">
        <v>31.792144499999999</v>
      </c>
      <c r="K26" s="39">
        <v>38.243046900000003</v>
      </c>
      <c r="L26" s="40">
        <v>127.7778309</v>
      </c>
      <c r="M26" s="40">
        <v>231.54420880000001</v>
      </c>
    </row>
    <row r="27" spans="2:13" ht="16.649999999999999" customHeight="1" x14ac:dyDescent="0.25">
      <c r="B27" s="102" t="s">
        <v>504</v>
      </c>
      <c r="C27" s="39">
        <v>1</v>
      </c>
      <c r="D27" s="39">
        <v>10.1279906</v>
      </c>
      <c r="E27" s="39">
        <v>-1.6775992</v>
      </c>
      <c r="F27" s="40">
        <v>9.7362863999999991</v>
      </c>
      <c r="G27" s="40">
        <v>18.742521499999999</v>
      </c>
      <c r="I27" s="39">
        <v>1</v>
      </c>
      <c r="J27" s="39">
        <v>10.120028100000001</v>
      </c>
      <c r="K27" s="39">
        <v>-1.6857120999999999</v>
      </c>
      <c r="L27" s="40">
        <v>8.9840845999999992</v>
      </c>
      <c r="M27" s="40">
        <v>17.974244299999999</v>
      </c>
    </row>
    <row r="28" spans="2:13" ht="16.649999999999999" customHeight="1" x14ac:dyDescent="0.25">
      <c r="B28" s="29" t="s">
        <v>631</v>
      </c>
      <c r="C28" s="39">
        <v>-1</v>
      </c>
      <c r="D28" s="39">
        <v>-0.88475929999996705</v>
      </c>
      <c r="E28" s="39">
        <v>0.42589410000001199</v>
      </c>
      <c r="F28" s="40">
        <v>4.1456401999999999</v>
      </c>
      <c r="G28" s="40">
        <v>2.60289239999998</v>
      </c>
      <c r="I28" s="39">
        <v>-1</v>
      </c>
      <c r="J28" s="39">
        <v>-0.88475929999997205</v>
      </c>
      <c r="K28" s="41">
        <v>0.42589410000001798</v>
      </c>
      <c r="L28" s="103">
        <v>4.1456402999999904</v>
      </c>
      <c r="M28" s="103">
        <v>2.60289239999996</v>
      </c>
    </row>
    <row r="29" spans="2:13" ht="16.649999999999999" customHeight="1" x14ac:dyDescent="0.25">
      <c r="B29" s="2" t="s">
        <v>633</v>
      </c>
      <c r="C29" s="39">
        <v>134</v>
      </c>
      <c r="D29" s="39">
        <v>232.43520599999999</v>
      </c>
      <c r="E29" s="39">
        <v>286.28694789999997</v>
      </c>
      <c r="F29" s="40">
        <v>-150.5580405</v>
      </c>
      <c r="G29" s="40">
        <v>502.05429139999899</v>
      </c>
      <c r="I29" s="39">
        <v>158</v>
      </c>
      <c r="J29" s="39">
        <v>260.751802</v>
      </c>
      <c r="K29" s="39">
        <v>285.76858440000001</v>
      </c>
      <c r="L29" s="40">
        <v>-117.9517982</v>
      </c>
      <c r="M29" s="40">
        <v>587.02867420000098</v>
      </c>
    </row>
    <row r="30" spans="2:13" ht="16.649999999999999" customHeight="1" x14ac:dyDescent="0.25">
      <c r="B30" s="29" t="s">
        <v>100</v>
      </c>
      <c r="C30" s="39">
        <v>129</v>
      </c>
      <c r="D30" s="39">
        <v>124.2626104</v>
      </c>
      <c r="E30" s="39">
        <v>128.01085399999999</v>
      </c>
      <c r="F30" s="40">
        <v>122.8915227</v>
      </c>
      <c r="G30" s="40">
        <v>504.14523659999998</v>
      </c>
      <c r="I30" s="39">
        <v>105</v>
      </c>
      <c r="J30" s="39">
        <v>98.497566899999995</v>
      </c>
      <c r="K30" s="39">
        <v>100.9296915</v>
      </c>
      <c r="L30" s="40">
        <v>95.648830399999795</v>
      </c>
      <c r="M30" s="40">
        <v>399.90241750000001</v>
      </c>
    </row>
    <row r="31" spans="2:13" ht="6.6" customHeight="1" x14ac:dyDescent="0.25">
      <c r="F31" s="192"/>
      <c r="L31" s="192"/>
    </row>
    <row r="32" spans="2:13" ht="6.6" customHeight="1" x14ac:dyDescent="0.25">
      <c r="B32" s="32"/>
      <c r="C32" s="32"/>
      <c r="D32" s="32"/>
      <c r="E32" s="32"/>
      <c r="F32" s="107"/>
      <c r="G32" s="32"/>
      <c r="H32" s="32"/>
      <c r="I32" s="32"/>
      <c r="J32" s="32"/>
      <c r="K32" s="32"/>
      <c r="L32" s="107"/>
      <c r="M32" s="32"/>
    </row>
    <row r="33" spans="2:13" ht="16.649999999999999" customHeight="1" x14ac:dyDescent="0.25">
      <c r="B33" s="36" t="s">
        <v>378</v>
      </c>
      <c r="C33" s="37">
        <v>2710</v>
      </c>
      <c r="D33" s="37">
        <v>2606.7406998000001</v>
      </c>
      <c r="E33" s="37">
        <v>-524.34946809999997</v>
      </c>
      <c r="F33" s="38">
        <v>1542.4915073</v>
      </c>
      <c r="G33" s="38">
        <v>6335.0548516999997</v>
      </c>
      <c r="I33" s="37">
        <v>2296</v>
      </c>
      <c r="J33" s="37">
        <v>2252.5839735</v>
      </c>
      <c r="K33" s="37">
        <v>-935.58162940000102</v>
      </c>
      <c r="L33" s="38">
        <v>1212.8318790000001</v>
      </c>
      <c r="M33" s="38">
        <v>4825.5075691000002</v>
      </c>
    </row>
    <row r="34" spans="2:13" ht="16.649999999999999" customHeight="1" x14ac:dyDescent="0.25">
      <c r="B34" s="191" t="s">
        <v>626</v>
      </c>
      <c r="C34" s="39">
        <v>973</v>
      </c>
      <c r="D34" s="39">
        <v>886.59</v>
      </c>
      <c r="E34" s="39">
        <v>-735.08600000000001</v>
      </c>
      <c r="F34" s="40">
        <v>916.20600000000002</v>
      </c>
      <c r="G34" s="40">
        <v>2040.2940000000001</v>
      </c>
      <c r="I34" s="39">
        <v>908</v>
      </c>
      <c r="J34" s="39">
        <v>827.65599999999995</v>
      </c>
      <c r="K34" s="39">
        <v>-794.54700000000003</v>
      </c>
      <c r="L34" s="40">
        <v>850.84960000000001</v>
      </c>
      <c r="M34" s="40">
        <v>1792.3266000000001</v>
      </c>
    </row>
    <row r="35" spans="2:13" ht="16.649999999999999" customHeight="1" x14ac:dyDescent="0.25">
      <c r="B35" s="191" t="s">
        <v>627</v>
      </c>
      <c r="C35" s="39">
        <v>270</v>
      </c>
      <c r="D35" s="39">
        <v>334.90991969999999</v>
      </c>
      <c r="E35" s="39">
        <v>-1114.0938427999999</v>
      </c>
      <c r="F35" s="40">
        <v>366.2775919</v>
      </c>
      <c r="G35" s="40">
        <v>-142.93110970000001</v>
      </c>
      <c r="I35" s="39">
        <v>141</v>
      </c>
      <c r="J35" s="39">
        <v>227.42837639999999</v>
      </c>
      <c r="K35" s="39">
        <v>-1239.3656143999999</v>
      </c>
      <c r="L35" s="40">
        <v>249.71279179999999</v>
      </c>
      <c r="M35" s="40">
        <v>-621.16361189999998</v>
      </c>
    </row>
    <row r="36" spans="2:13" ht="16.649999999999999" customHeight="1" x14ac:dyDescent="0.25">
      <c r="B36" s="2" t="s">
        <v>628</v>
      </c>
      <c r="C36" s="39">
        <v>319</v>
      </c>
      <c r="D36" s="39">
        <v>323.75932210000002</v>
      </c>
      <c r="E36" s="39">
        <v>300.59795320000001</v>
      </c>
      <c r="F36" s="40">
        <v>256.80826050000002</v>
      </c>
      <c r="G36" s="40">
        <v>1199.8048194</v>
      </c>
      <c r="I36" s="39">
        <v>264</v>
      </c>
      <c r="J36" s="39">
        <v>268.87068379999999</v>
      </c>
      <c r="K36" s="39">
        <v>243.07302999999999</v>
      </c>
      <c r="L36" s="40">
        <v>204.60804300000001</v>
      </c>
      <c r="M36" s="40">
        <v>980.41041229999996</v>
      </c>
    </row>
    <row r="37" spans="2:13" ht="16.649999999999999" customHeight="1" x14ac:dyDescent="0.25">
      <c r="B37" s="191" t="s">
        <v>629</v>
      </c>
      <c r="C37" s="39">
        <v>654</v>
      </c>
      <c r="D37" s="39">
        <v>463.10376159999998</v>
      </c>
      <c r="E37" s="39">
        <v>518.14870919999998</v>
      </c>
      <c r="F37" s="40">
        <v>622.24735420000002</v>
      </c>
      <c r="G37" s="40">
        <v>2257.0521331999998</v>
      </c>
      <c r="I37" s="39">
        <v>547</v>
      </c>
      <c r="J37" s="39">
        <v>355.4882278</v>
      </c>
      <c r="K37" s="39">
        <v>408.81608</v>
      </c>
      <c r="L37" s="40">
        <v>514.95317799999998</v>
      </c>
      <c r="M37" s="40">
        <v>1825.9562136</v>
      </c>
    </row>
    <row r="38" spans="2:13" ht="16.649999999999999" customHeight="1" x14ac:dyDescent="0.25">
      <c r="B38" s="191" t="s">
        <v>630</v>
      </c>
      <c r="C38" s="39">
        <v>199</v>
      </c>
      <c r="D38" s="39">
        <v>244.4495685</v>
      </c>
      <c r="E38" s="39">
        <v>145.4732017</v>
      </c>
      <c r="F38" s="40">
        <v>-155.37946479999999</v>
      </c>
      <c r="G38" s="40">
        <v>433.20350500000001</v>
      </c>
      <c r="I38" s="39">
        <v>159</v>
      </c>
      <c r="J38" s="39">
        <v>225.708506</v>
      </c>
      <c r="K38" s="39">
        <v>123.1121782</v>
      </c>
      <c r="L38" s="40">
        <v>-197.92416679999999</v>
      </c>
      <c r="M38" s="40">
        <v>309.86541779999999</v>
      </c>
    </row>
    <row r="39" spans="2:13" ht="16.649999999999999" customHeight="1" x14ac:dyDescent="0.25">
      <c r="B39" s="102" t="s">
        <v>468</v>
      </c>
      <c r="C39" s="39">
        <v>56</v>
      </c>
      <c r="D39" s="39">
        <v>94.769920900000002</v>
      </c>
      <c r="E39" s="39">
        <v>56.964387799999997</v>
      </c>
      <c r="F39" s="40">
        <v>-16.546320999999999</v>
      </c>
      <c r="G39" s="40">
        <v>190.90373210000001</v>
      </c>
      <c r="I39" s="39">
        <v>47</v>
      </c>
      <c r="J39" s="39">
        <v>87.433148800000097</v>
      </c>
      <c r="K39" s="39">
        <v>47.393733099999999</v>
      </c>
      <c r="L39" s="40">
        <v>-29.3398927000001</v>
      </c>
      <c r="M39" s="40">
        <v>152.62552210000001</v>
      </c>
    </row>
    <row r="40" spans="2:13" ht="16.649999999999999" customHeight="1" x14ac:dyDescent="0.25">
      <c r="B40" s="102" t="s">
        <v>469</v>
      </c>
      <c r="C40" s="39">
        <v>80</v>
      </c>
      <c r="D40" s="39">
        <v>75.985097199999998</v>
      </c>
      <c r="E40" s="39">
        <v>111.2142944</v>
      </c>
      <c r="F40" s="40">
        <v>90.987766300000004</v>
      </c>
      <c r="G40" s="40">
        <v>358.67990950000001</v>
      </c>
      <c r="I40" s="39">
        <v>62</v>
      </c>
      <c r="J40" s="39">
        <v>56.022746300000001</v>
      </c>
      <c r="K40" s="39">
        <v>100.5486233</v>
      </c>
      <c r="L40" s="40">
        <v>71.435806700000001</v>
      </c>
      <c r="M40" s="40">
        <v>289.82811149999998</v>
      </c>
    </row>
    <row r="41" spans="2:13" ht="16.649999999999999" customHeight="1" x14ac:dyDescent="0.25">
      <c r="B41" s="102" t="s">
        <v>470</v>
      </c>
      <c r="C41" s="39">
        <v>46</v>
      </c>
      <c r="D41" s="39">
        <v>60.296122500000003</v>
      </c>
      <c r="E41" s="39">
        <v>-37.324664499999997</v>
      </c>
      <c r="F41" s="40">
        <v>-8.1835038000000093</v>
      </c>
      <c r="G41" s="40">
        <v>60.958319500000002</v>
      </c>
      <c r="I41" s="39">
        <v>34</v>
      </c>
      <c r="J41" s="39">
        <v>69.226963999999995</v>
      </c>
      <c r="K41" s="39">
        <v>-38.974801900000003</v>
      </c>
      <c r="L41" s="40">
        <v>-17.427010800000001</v>
      </c>
      <c r="M41" s="40">
        <v>46.8589688</v>
      </c>
    </row>
    <row r="42" spans="2:13" ht="16.649999999999999" customHeight="1" x14ac:dyDescent="0.25">
      <c r="B42" s="102" t="s">
        <v>471</v>
      </c>
      <c r="C42" s="39">
        <v>16</v>
      </c>
      <c r="D42" s="39">
        <v>13.6409477</v>
      </c>
      <c r="E42" s="39">
        <v>14.0004346</v>
      </c>
      <c r="F42" s="40">
        <v>-14.8616259</v>
      </c>
      <c r="G42" s="40">
        <v>29.128572800000001</v>
      </c>
      <c r="I42" s="39">
        <v>16</v>
      </c>
      <c r="J42" s="39">
        <v>13.2681667</v>
      </c>
      <c r="K42" s="39">
        <v>13.5258743</v>
      </c>
      <c r="L42" s="40">
        <v>-15.817289600000001</v>
      </c>
      <c r="M42" s="40">
        <v>27.019844200000001</v>
      </c>
    </row>
    <row r="43" spans="2:13" ht="16.649999999999999" customHeight="1" x14ac:dyDescent="0.25">
      <c r="B43" s="29" t="s">
        <v>631</v>
      </c>
      <c r="C43" s="39">
        <v>0</v>
      </c>
      <c r="D43" s="41">
        <v>-0.24251979999998399</v>
      </c>
      <c r="E43" s="39">
        <v>0.618749400000004</v>
      </c>
      <c r="F43" s="40">
        <v>-206.7757804</v>
      </c>
      <c r="G43" s="40">
        <v>-206.4670289</v>
      </c>
      <c r="I43" s="39">
        <v>0</v>
      </c>
      <c r="J43" s="41">
        <v>-0.24251980000008</v>
      </c>
      <c r="K43" s="39">
        <v>0.61874939999999701</v>
      </c>
      <c r="L43" s="40">
        <v>-206.7757804</v>
      </c>
      <c r="M43" s="40">
        <v>-206.46702880000001</v>
      </c>
    </row>
    <row r="44" spans="2:13" ht="16.649999999999999" customHeight="1" x14ac:dyDescent="0.25">
      <c r="B44" s="191" t="s">
        <v>632</v>
      </c>
      <c r="C44" s="39">
        <v>185</v>
      </c>
      <c r="D44" s="39">
        <v>155.06305610000001</v>
      </c>
      <c r="E44" s="39">
        <v>131.4960509</v>
      </c>
      <c r="F44" s="40">
        <v>-221.23129789999999</v>
      </c>
      <c r="G44" s="40">
        <v>250.52502340000001</v>
      </c>
      <c r="I44" s="39">
        <v>141</v>
      </c>
      <c r="J44" s="39">
        <v>120.2505117</v>
      </c>
      <c r="K44" s="39">
        <v>94.733600600000003</v>
      </c>
      <c r="L44" s="40">
        <v>-199.5368727</v>
      </c>
      <c r="M44" s="40">
        <v>156.0316741</v>
      </c>
    </row>
    <row r="45" spans="2:13" ht="16.649999999999999" customHeight="1" x14ac:dyDescent="0.25">
      <c r="B45" s="102" t="s">
        <v>500</v>
      </c>
      <c r="C45" s="39">
        <v>95</v>
      </c>
      <c r="D45" s="39">
        <v>88.088702600000005</v>
      </c>
      <c r="E45" s="39">
        <v>66.043230399999999</v>
      </c>
      <c r="F45" s="40">
        <v>-0.41674859999991998</v>
      </c>
      <c r="G45" s="40">
        <v>248.57847319999999</v>
      </c>
      <c r="I45" s="39">
        <v>89</v>
      </c>
      <c r="J45" s="39">
        <v>89.776954200000006</v>
      </c>
      <c r="K45" s="39">
        <v>74.588578999999996</v>
      </c>
      <c r="L45" s="40">
        <v>25.8079338000001</v>
      </c>
      <c r="M45" s="40">
        <v>279.33945990000001</v>
      </c>
    </row>
    <row r="46" spans="2:13" ht="16.649999999999999" customHeight="1" x14ac:dyDescent="0.25">
      <c r="B46" s="102" t="s">
        <v>501</v>
      </c>
      <c r="C46" s="39">
        <v>11</v>
      </c>
      <c r="D46" s="39">
        <v>-10.862080799999999</v>
      </c>
      <c r="E46" s="39">
        <v>11.0043889</v>
      </c>
      <c r="F46" s="40">
        <v>-286.32293270000002</v>
      </c>
      <c r="G46" s="40">
        <v>-275.6803759</v>
      </c>
      <c r="I46" s="39">
        <v>-9</v>
      </c>
      <c r="J46" s="39">
        <v>-28.745398600000001</v>
      </c>
      <c r="K46" s="39">
        <v>-20.9098294</v>
      </c>
      <c r="L46" s="40">
        <v>-330.59819620000002</v>
      </c>
      <c r="M46" s="40">
        <v>-388.79880910000003</v>
      </c>
    </row>
    <row r="47" spans="2:13" ht="16.649999999999999" customHeight="1" x14ac:dyDescent="0.25">
      <c r="B47" s="102" t="s">
        <v>502</v>
      </c>
      <c r="C47" s="39">
        <v>49</v>
      </c>
      <c r="D47" s="39">
        <v>49.131978199999999</v>
      </c>
      <c r="E47" s="39">
        <v>31.936874799999998</v>
      </c>
      <c r="F47" s="40">
        <v>10.3906597</v>
      </c>
      <c r="G47" s="40">
        <v>139.96822560000001</v>
      </c>
      <c r="I47" s="39">
        <v>33</v>
      </c>
      <c r="J47" s="39">
        <v>35.674027000000002</v>
      </c>
      <c r="K47" s="39">
        <v>20.838105800000001</v>
      </c>
      <c r="L47" s="40">
        <v>1.0097244000000101</v>
      </c>
      <c r="M47" s="40">
        <v>90.364572699999997</v>
      </c>
    </row>
    <row r="48" spans="2:13" ht="16.649999999999999" customHeight="1" x14ac:dyDescent="0.25">
      <c r="B48" s="102" t="s">
        <v>503</v>
      </c>
      <c r="C48" s="39">
        <v>32</v>
      </c>
      <c r="D48" s="39">
        <v>24.8868084</v>
      </c>
      <c r="E48" s="39">
        <v>28.358589899999998</v>
      </c>
      <c r="F48" s="40">
        <v>50.880888499999998</v>
      </c>
      <c r="G48" s="40">
        <v>136.04035239999999</v>
      </c>
      <c r="I48" s="39">
        <v>28</v>
      </c>
      <c r="J48" s="39">
        <v>19.7352439</v>
      </c>
      <c r="K48" s="39">
        <v>26.0718912</v>
      </c>
      <c r="L48" s="40">
        <v>100.7590318</v>
      </c>
      <c r="M48" s="40">
        <v>174.27637970000001</v>
      </c>
    </row>
    <row r="49" spans="2:13" ht="16.649999999999999" customHeight="1" x14ac:dyDescent="0.25">
      <c r="B49" s="102" t="s">
        <v>504</v>
      </c>
      <c r="C49" s="41">
        <v>0</v>
      </c>
      <c r="D49" s="41">
        <v>4.7024068999999997</v>
      </c>
      <c r="E49" s="39">
        <v>-6.2729270000000001</v>
      </c>
      <c r="F49" s="40">
        <v>9.1194900000001397E-2</v>
      </c>
      <c r="G49" s="40">
        <v>-0.98454430000000004</v>
      </c>
      <c r="I49" s="41">
        <v>0</v>
      </c>
      <c r="J49" s="41">
        <v>4.6944444000000001</v>
      </c>
      <c r="K49" s="39">
        <v>-6.2810398999999997</v>
      </c>
      <c r="L49" s="40">
        <v>-0.66100689999999895</v>
      </c>
      <c r="M49" s="40">
        <v>-1.7528215</v>
      </c>
    </row>
    <row r="50" spans="2:13" ht="16.649999999999999" customHeight="1" x14ac:dyDescent="0.25">
      <c r="B50" s="29" t="s">
        <v>631</v>
      </c>
      <c r="C50" s="39">
        <v>-1</v>
      </c>
      <c r="D50" s="39">
        <v>-0.88475919999999098</v>
      </c>
      <c r="E50" s="39">
        <v>0.42589390000000299</v>
      </c>
      <c r="F50" s="40">
        <v>4.1456402999999602</v>
      </c>
      <c r="G50" s="40">
        <v>2.6028923999999898</v>
      </c>
      <c r="I50" s="39">
        <v>-1</v>
      </c>
      <c r="J50" s="39">
        <v>-0.88475920000000297</v>
      </c>
      <c r="K50" s="41">
        <v>0.42589390000000499</v>
      </c>
      <c r="L50" s="103">
        <v>4.1456403999998903</v>
      </c>
      <c r="M50" s="103">
        <v>2.6028924000000502</v>
      </c>
    </row>
    <row r="51" spans="2:13" ht="16.649999999999999" customHeight="1" x14ac:dyDescent="0.25">
      <c r="B51" s="2" t="s">
        <v>633</v>
      </c>
      <c r="C51" s="39">
        <v>112</v>
      </c>
      <c r="D51" s="39">
        <v>198.86507180000001</v>
      </c>
      <c r="E51" s="39">
        <v>229.1144597</v>
      </c>
      <c r="F51" s="40">
        <v>-242.4369366</v>
      </c>
      <c r="G51" s="40">
        <v>297.10648040000001</v>
      </c>
      <c r="I51" s="39">
        <v>136</v>
      </c>
      <c r="J51" s="39">
        <v>227.18166780000001</v>
      </c>
      <c r="K51" s="39">
        <v>228.59609619999901</v>
      </c>
      <c r="L51" s="40">
        <v>-209.8306943</v>
      </c>
      <c r="M51" s="40">
        <v>382.08086320000001</v>
      </c>
    </row>
    <row r="52" spans="2:13" ht="16.649999999999999" customHeight="1" x14ac:dyDescent="0.25">
      <c r="B52" s="29" t="s">
        <v>100</v>
      </c>
      <c r="C52" s="39">
        <v>120</v>
      </c>
      <c r="D52" s="39">
        <v>39.744808900000002</v>
      </c>
      <c r="E52" s="39">
        <v>44.494896199999999</v>
      </c>
      <c r="F52" s="40">
        <v>16.458822399999999</v>
      </c>
      <c r="G52" s="40">
        <v>220.3984864</v>
      </c>
      <c r="I52" s="39">
        <v>96</v>
      </c>
      <c r="J52" s="39">
        <v>13.9797654</v>
      </c>
      <c r="K52" s="39">
        <v>17.413733699999899</v>
      </c>
      <c r="L52" s="40">
        <v>-10.783869899999999</v>
      </c>
      <c r="M52" s="40">
        <v>116.1556673</v>
      </c>
    </row>
    <row r="53" spans="2:13" ht="6.6" customHeight="1" x14ac:dyDescent="0.25">
      <c r="F53" s="106"/>
      <c r="L53" s="106"/>
    </row>
    <row r="54" spans="2:13" ht="6" customHeight="1" x14ac:dyDescent="0.25">
      <c r="B54" s="32"/>
      <c r="C54" s="32"/>
      <c r="D54" s="32"/>
      <c r="E54" s="32"/>
      <c r="F54" s="32"/>
      <c r="G54" s="32"/>
      <c r="H54" s="32"/>
      <c r="I54" s="32"/>
      <c r="J54" s="32"/>
      <c r="K54" s="32"/>
      <c r="L54" s="32"/>
      <c r="M54" s="32"/>
    </row>
    <row r="55" spans="2:13" ht="11.25" customHeight="1" x14ac:dyDescent="0.25">
      <c r="B55" s="4" t="s">
        <v>193</v>
      </c>
    </row>
    <row r="56" spans="2:13" ht="13.5" customHeight="1" x14ac:dyDescent="0.3">
      <c r="B56" s="285" t="s">
        <v>108</v>
      </c>
      <c r="C56" s="256"/>
      <c r="D56" s="256"/>
      <c r="E56" s="256"/>
      <c r="F56" s="256"/>
      <c r="G56" s="256"/>
      <c r="H56" s="256"/>
      <c r="I56" s="256"/>
      <c r="J56" s="256"/>
      <c r="K56" s="256"/>
      <c r="L56" s="256"/>
    </row>
    <row r="57" spans="2:13" ht="15" customHeight="1" x14ac:dyDescent="0.3">
      <c r="B57" s="285" t="s">
        <v>634</v>
      </c>
      <c r="C57" s="256"/>
      <c r="D57" s="256"/>
      <c r="E57" s="256"/>
      <c r="F57" s="256"/>
      <c r="G57" s="256"/>
      <c r="H57" s="256"/>
      <c r="I57" s="256"/>
      <c r="J57" s="256"/>
      <c r="K57" s="256"/>
      <c r="L57" s="256"/>
    </row>
    <row r="58" spans="2:13" ht="15" customHeight="1" x14ac:dyDescent="0.3">
      <c r="B58" s="285" t="s">
        <v>635</v>
      </c>
      <c r="C58" s="256"/>
      <c r="D58" s="256"/>
      <c r="E58" s="256"/>
      <c r="F58" s="256"/>
      <c r="G58" s="256"/>
      <c r="H58" s="256"/>
      <c r="I58" s="256"/>
      <c r="J58" s="256"/>
      <c r="K58" s="256"/>
      <c r="L58" s="256"/>
    </row>
    <row r="59" spans="2:13" ht="15" customHeight="1" x14ac:dyDescent="0.3">
      <c r="B59" s="285" t="s">
        <v>636</v>
      </c>
      <c r="C59" s="256"/>
      <c r="D59" s="256"/>
      <c r="E59" s="256"/>
      <c r="F59" s="256"/>
      <c r="G59" s="256"/>
      <c r="H59" s="256"/>
      <c r="I59" s="256"/>
      <c r="J59" s="256"/>
      <c r="K59" s="256"/>
      <c r="L59" s="256"/>
    </row>
    <row r="60" spans="2:13" ht="15" customHeight="1" x14ac:dyDescent="0.3">
      <c r="B60" s="285" t="s">
        <v>637</v>
      </c>
      <c r="C60" s="256"/>
      <c r="D60" s="256"/>
      <c r="E60" s="256"/>
      <c r="F60" s="256"/>
      <c r="G60" s="256"/>
      <c r="H60" s="256"/>
      <c r="I60" s="256"/>
      <c r="J60" s="256"/>
      <c r="K60" s="256"/>
      <c r="L60" s="256"/>
    </row>
    <row r="61" spans="2:13" ht="22.5" customHeight="1" x14ac:dyDescent="0.25">
      <c r="B61" s="280" t="s">
        <v>79</v>
      </c>
      <c r="C61" s="256"/>
      <c r="D61" s="256"/>
      <c r="E61" s="256"/>
      <c r="F61" s="256"/>
      <c r="G61" s="256"/>
      <c r="H61" s="256"/>
      <c r="I61" s="256"/>
      <c r="J61" s="256"/>
      <c r="K61" s="256"/>
      <c r="L61" s="256"/>
    </row>
    <row r="62" spans="2:13" ht="42.75" customHeight="1" x14ac:dyDescent="0.25">
      <c r="B62" s="279" t="s">
        <v>614</v>
      </c>
      <c r="C62" s="256"/>
      <c r="D62" s="256"/>
      <c r="E62" s="256"/>
      <c r="F62" s="256"/>
      <c r="G62" s="256"/>
      <c r="H62" s="256"/>
      <c r="I62" s="256"/>
      <c r="J62" s="256"/>
      <c r="K62" s="256"/>
      <c r="L62" s="256"/>
    </row>
    <row r="63" spans="2:13" ht="15" customHeight="1" x14ac:dyDescent="0.25"/>
    <row r="64" spans="2:13" ht="15" customHeight="1" x14ac:dyDescent="0.25"/>
    <row r="65" ht="15" customHeight="1" x14ac:dyDescent="0.25"/>
    <row r="66" ht="15" customHeight="1" x14ac:dyDescent="0.25"/>
    <row r="67" ht="15" customHeight="1" x14ac:dyDescent="0.25"/>
    <row r="68" ht="15" customHeight="1" x14ac:dyDescent="0.25"/>
    <row r="69" ht="15" customHeight="1" x14ac:dyDescent="0.25"/>
    <row r="70" ht="15" customHeight="1" x14ac:dyDescent="0.25"/>
    <row r="71" ht="15" customHeight="1" x14ac:dyDescent="0.25"/>
    <row r="72" ht="15" customHeight="1" x14ac:dyDescent="0.25"/>
    <row r="73" ht="15" customHeight="1" x14ac:dyDescent="0.25"/>
    <row r="74" ht="15" customHeight="1" x14ac:dyDescent="0.25"/>
    <row r="75" ht="15" customHeight="1" x14ac:dyDescent="0.25"/>
    <row r="76" ht="15" customHeight="1" x14ac:dyDescent="0.25"/>
    <row r="77" ht="15" customHeight="1" x14ac:dyDescent="0.25"/>
    <row r="78" ht="15" customHeight="1" x14ac:dyDescent="0.25"/>
    <row r="79" ht="15" customHeight="1" x14ac:dyDescent="0.25"/>
    <row r="80" ht="15" customHeight="1" x14ac:dyDescent="0.25"/>
    <row r="81" spans="11:11" ht="15" customHeight="1" x14ac:dyDescent="0.25"/>
    <row r="82" spans="11:11" ht="15" customHeight="1" x14ac:dyDescent="0.25"/>
    <row r="83" spans="11:11" ht="15" customHeight="1" x14ac:dyDescent="0.25"/>
    <row r="84" spans="11:11" ht="15" customHeight="1" x14ac:dyDescent="0.25"/>
    <row r="85" spans="11:11" ht="15" customHeight="1" x14ac:dyDescent="0.25"/>
    <row r="86" spans="11:11" ht="15" customHeight="1" x14ac:dyDescent="0.25"/>
    <row r="87" spans="11:11" ht="15" customHeight="1" x14ac:dyDescent="0.25"/>
    <row r="88" spans="11:11" ht="15" customHeight="1" x14ac:dyDescent="0.25"/>
    <row r="89" spans="11:11" ht="15" customHeight="1" x14ac:dyDescent="0.25"/>
    <row r="90" spans="11:11" ht="15" customHeight="1" x14ac:dyDescent="0.25"/>
    <row r="91" spans="11:11" ht="15" customHeight="1" x14ac:dyDescent="0.25"/>
    <row r="92" spans="11:11" ht="15" customHeight="1" x14ac:dyDescent="0.25"/>
    <row r="93" spans="11:11" ht="15" customHeight="1" x14ac:dyDescent="0.25"/>
    <row r="94" spans="11:11" ht="15" customHeight="1" x14ac:dyDescent="0.25"/>
    <row r="95" spans="11:11" ht="15" customHeight="1" x14ac:dyDescent="0.3">
      <c r="K95" s="193">
        <v>0</v>
      </c>
    </row>
  </sheetData>
  <mergeCells count="10">
    <mergeCell ref="B62:L62"/>
    <mergeCell ref="B60:L60"/>
    <mergeCell ref="B59:L59"/>
    <mergeCell ref="B57:L57"/>
    <mergeCell ref="B58:L58"/>
    <mergeCell ref="B7:B9"/>
    <mergeCell ref="C6:G6"/>
    <mergeCell ref="I6:M6"/>
    <mergeCell ref="B56:L56"/>
    <mergeCell ref="B61:L61"/>
  </mergeCells>
  <pageMargins left="0.75" right="0.75" top="1" bottom="1" header="0.5" footer="0.5"/>
  <pageSetup paperSize="9" orientation="portrait"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dimension ref="B1:H28"/>
  <sheetViews>
    <sheetView showGridLines="0" showRuler="0" topLeftCell="A16" zoomScaleNormal="100" workbookViewId="0">
      <selection activeCell="F33" sqref="F33"/>
    </sheetView>
  </sheetViews>
  <sheetFormatPr baseColWidth="10" defaultColWidth="13.6640625" defaultRowHeight="13.2" x14ac:dyDescent="0.25"/>
  <cols>
    <col min="1" max="1" width="1.88671875" customWidth="1"/>
    <col min="2" max="2" width="48.44140625" customWidth="1"/>
    <col min="3" max="3" width="0" hidden="1" customWidth="1"/>
    <col min="4" max="5" width="9.88671875" customWidth="1"/>
    <col min="6" max="8" width="10.109375" customWidth="1"/>
    <col min="9" max="9" width="1.6640625" customWidth="1"/>
    <col min="10" max="10" width="10.6640625" customWidth="1"/>
    <col min="11" max="12" width="11.6640625" customWidth="1"/>
  </cols>
  <sheetData>
    <row r="1" spans="2:8" ht="16.649999999999999" customHeight="1" x14ac:dyDescent="0.25">
      <c r="B1" s="2" t="s">
        <v>14</v>
      </c>
    </row>
    <row r="2" spans="2:8" ht="16.649999999999999" customHeight="1" x14ac:dyDescent="0.25">
      <c r="B2" s="2" t="s">
        <v>638</v>
      </c>
    </row>
    <row r="3" spans="2:8" ht="16.649999999999999" customHeight="1" x14ac:dyDescent="0.25">
      <c r="B3" s="4" t="s">
        <v>48</v>
      </c>
    </row>
    <row r="4" spans="2:8" ht="18.45" customHeight="1" x14ac:dyDescent="0.25">
      <c r="D4" s="258" t="s">
        <v>18</v>
      </c>
      <c r="E4" s="256"/>
      <c r="F4" s="256"/>
      <c r="G4" s="256"/>
      <c r="H4" s="256"/>
    </row>
    <row r="5" spans="2:8" ht="4.2" customHeight="1" x14ac:dyDescent="0.25"/>
    <row r="6" spans="2:8" ht="16.649999999999999" customHeight="1" x14ac:dyDescent="0.25">
      <c r="D6" s="5" t="s">
        <v>49</v>
      </c>
      <c r="E6" s="5" t="s">
        <v>50</v>
      </c>
      <c r="F6" s="5" t="s">
        <v>51</v>
      </c>
      <c r="G6" s="6" t="s">
        <v>52</v>
      </c>
      <c r="H6" s="6" t="s">
        <v>53</v>
      </c>
    </row>
    <row r="7" spans="2:8" ht="5.0999999999999996" customHeight="1" x14ac:dyDescent="0.25"/>
    <row r="8" spans="2:8" ht="5.0999999999999996" customHeight="1" x14ac:dyDescent="0.25">
      <c r="B8" s="32"/>
      <c r="C8" s="32"/>
      <c r="D8" s="32"/>
      <c r="E8" s="32"/>
      <c r="F8" s="32"/>
      <c r="G8" s="32"/>
      <c r="H8" s="32"/>
    </row>
    <row r="9" spans="2:8" ht="16.649999999999999" customHeight="1" x14ac:dyDescent="0.25">
      <c r="B9" s="64" t="s">
        <v>93</v>
      </c>
      <c r="D9" s="65">
        <v>1</v>
      </c>
      <c r="E9" s="65">
        <v>14.788</v>
      </c>
      <c r="F9" s="65">
        <v>22.28</v>
      </c>
      <c r="G9" s="66">
        <v>88.701999999999998</v>
      </c>
      <c r="H9" s="66">
        <v>126.52800000000001</v>
      </c>
    </row>
    <row r="10" spans="2:8" ht="14.25" customHeight="1" x14ac:dyDescent="0.25">
      <c r="B10" s="64" t="s">
        <v>106</v>
      </c>
      <c r="D10" s="65">
        <v>104</v>
      </c>
      <c r="E10" s="65">
        <v>42.929355700000002</v>
      </c>
      <c r="F10" s="65">
        <v>37.037605399999997</v>
      </c>
      <c r="G10" s="66">
        <v>46.187054000000003</v>
      </c>
      <c r="H10" s="66">
        <v>230.02985129999999</v>
      </c>
    </row>
    <row r="11" spans="2:8" ht="22.5" customHeight="1" x14ac:dyDescent="0.25">
      <c r="B11" s="64" t="s">
        <v>95</v>
      </c>
      <c r="D11" s="65">
        <v>26</v>
      </c>
      <c r="E11" s="65">
        <v>42.963202899999999</v>
      </c>
      <c r="F11" s="65">
        <v>51.746230799999999</v>
      </c>
      <c r="G11" s="66">
        <v>35.672319899999998</v>
      </c>
      <c r="H11" s="66">
        <v>156.71393860000001</v>
      </c>
    </row>
    <row r="12" spans="2:8" ht="16.649999999999999" customHeight="1" x14ac:dyDescent="0.25">
      <c r="B12" s="64" t="s">
        <v>96</v>
      </c>
      <c r="D12" s="65">
        <v>11</v>
      </c>
      <c r="E12" s="65">
        <v>242.18596790000001</v>
      </c>
      <c r="F12" s="65">
        <v>71.942659599999999</v>
      </c>
      <c r="G12" s="66">
        <v>83.327626499999994</v>
      </c>
      <c r="H12" s="66">
        <v>408.93583869999998</v>
      </c>
    </row>
    <row r="13" spans="2:8" ht="16.649999999999999" customHeight="1" x14ac:dyDescent="0.25">
      <c r="B13" s="64" t="s">
        <v>97</v>
      </c>
      <c r="D13" s="65">
        <v>7</v>
      </c>
      <c r="E13" s="65">
        <v>69.504135300000002</v>
      </c>
      <c r="F13" s="65">
        <v>17.946745</v>
      </c>
      <c r="G13" s="66">
        <v>65.801394500000001</v>
      </c>
      <c r="H13" s="66">
        <v>160.29654120000001</v>
      </c>
    </row>
    <row r="14" spans="2:8" ht="16.649999999999999" customHeight="1" x14ac:dyDescent="0.25">
      <c r="B14" s="64" t="s">
        <v>98</v>
      </c>
      <c r="D14" s="65">
        <v>7</v>
      </c>
      <c r="E14" s="65">
        <v>37.156185600000001</v>
      </c>
      <c r="F14" s="65">
        <v>13.8413617</v>
      </c>
      <c r="G14" s="66">
        <v>155.48638529999999</v>
      </c>
      <c r="H14" s="66">
        <v>213.95149309999999</v>
      </c>
    </row>
    <row r="15" spans="2:8" ht="16.649999999999999" customHeight="1" x14ac:dyDescent="0.25">
      <c r="B15" s="36" t="s">
        <v>107</v>
      </c>
      <c r="D15" s="65">
        <v>2</v>
      </c>
      <c r="E15" s="65">
        <v>20.4846228</v>
      </c>
      <c r="F15" s="65">
        <v>28.175609399999999</v>
      </c>
      <c r="G15" s="66">
        <v>-55.427429799999999</v>
      </c>
      <c r="H15" s="66">
        <v>-4.8412087000000703</v>
      </c>
    </row>
    <row r="16" spans="2:8" ht="16.649999999999999" customHeight="1" x14ac:dyDescent="0.25">
      <c r="B16" s="29" t="s">
        <v>100</v>
      </c>
      <c r="D16" s="39">
        <v>4</v>
      </c>
      <c r="E16" s="39">
        <v>34.891604800000003</v>
      </c>
      <c r="F16" s="39">
        <v>28.187932400000001</v>
      </c>
      <c r="G16" s="40">
        <v>20.899320400000001</v>
      </c>
      <c r="H16" s="40">
        <v>87.738870500000004</v>
      </c>
    </row>
    <row r="17" spans="2:8" ht="16.649999999999999" customHeight="1" x14ac:dyDescent="0.25">
      <c r="B17" s="64" t="s">
        <v>101</v>
      </c>
      <c r="D17" s="65">
        <v>159</v>
      </c>
      <c r="E17" s="65">
        <v>470.01147020000002</v>
      </c>
      <c r="F17" s="65">
        <v>242.97021190000001</v>
      </c>
      <c r="G17" s="66">
        <v>419.74935040000003</v>
      </c>
      <c r="H17" s="66">
        <v>1291.6144542</v>
      </c>
    </row>
    <row r="18" spans="2:8" ht="6.6" customHeight="1" x14ac:dyDescent="0.25"/>
    <row r="19" spans="2:8" ht="6.6" customHeight="1" x14ac:dyDescent="0.25">
      <c r="B19" s="32"/>
      <c r="C19" s="32"/>
      <c r="D19" s="32"/>
      <c r="E19" s="32"/>
      <c r="F19" s="32"/>
      <c r="G19" s="32"/>
      <c r="H19" s="32"/>
    </row>
    <row r="20" spans="2:8" ht="15" customHeight="1" x14ac:dyDescent="0.25">
      <c r="B20" s="257" t="s">
        <v>78</v>
      </c>
      <c r="C20" s="256"/>
    </row>
    <row r="21" spans="2:8" ht="25.95" customHeight="1" x14ac:dyDescent="0.25">
      <c r="B21" s="279" t="s">
        <v>108</v>
      </c>
      <c r="C21" s="256"/>
      <c r="D21" s="256"/>
      <c r="E21" s="256"/>
      <c r="F21" s="256"/>
      <c r="G21" s="256"/>
      <c r="H21" s="256"/>
    </row>
    <row r="22" spans="2:8" ht="12.6" customHeight="1" x14ac:dyDescent="0.3">
      <c r="B22" s="285" t="s">
        <v>103</v>
      </c>
      <c r="C22" s="256"/>
      <c r="D22" s="256"/>
      <c r="E22" s="256"/>
      <c r="F22" s="256"/>
      <c r="G22" s="256"/>
      <c r="H22" s="256"/>
    </row>
    <row r="23" spans="2:8" ht="13.5" customHeight="1" x14ac:dyDescent="0.3">
      <c r="B23" s="285" t="s">
        <v>104</v>
      </c>
      <c r="C23" s="256"/>
      <c r="D23" s="256"/>
      <c r="E23" s="256"/>
      <c r="F23" s="256"/>
      <c r="G23" s="256"/>
      <c r="H23" s="256"/>
    </row>
    <row r="24" spans="2:8" ht="24.15" customHeight="1" x14ac:dyDescent="0.25">
      <c r="B24" s="280" t="s">
        <v>79</v>
      </c>
      <c r="C24" s="256"/>
      <c r="D24" s="256"/>
      <c r="E24" s="256"/>
      <c r="F24" s="256"/>
      <c r="G24" s="256"/>
      <c r="H24" s="256"/>
    </row>
    <row r="25" spans="2:8" ht="15" customHeight="1" x14ac:dyDescent="0.3">
      <c r="B25" s="285" t="s">
        <v>639</v>
      </c>
      <c r="C25" s="256"/>
      <c r="D25" s="256"/>
      <c r="E25" s="256"/>
      <c r="F25" s="256"/>
      <c r="G25" s="256"/>
      <c r="H25" s="256"/>
    </row>
    <row r="26" spans="2:8" ht="22.5" customHeight="1" x14ac:dyDescent="0.25"/>
    <row r="27" spans="2:8" ht="15" customHeight="1" x14ac:dyDescent="0.25"/>
    <row r="28" spans="2:8" ht="15" customHeight="1" x14ac:dyDescent="0.25"/>
  </sheetData>
  <mergeCells count="7">
    <mergeCell ref="B24:H24"/>
    <mergeCell ref="B25:H25"/>
    <mergeCell ref="D4:H4"/>
    <mergeCell ref="B20:C20"/>
    <mergeCell ref="B21:H21"/>
    <mergeCell ref="B22:H22"/>
    <mergeCell ref="B23:H23"/>
  </mergeCells>
  <pageMargins left="0.75" right="0.75" top="1" bottom="1" header="0.5" footer="0.5"/>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N50"/>
  <sheetViews>
    <sheetView showGridLines="0" showRuler="0" zoomScaleNormal="100" workbookViewId="0"/>
  </sheetViews>
  <sheetFormatPr baseColWidth="10" defaultColWidth="13.6640625" defaultRowHeight="13.2" x14ac:dyDescent="0.25"/>
  <cols>
    <col min="1" max="1" width="1.88671875" customWidth="1"/>
    <col min="2" max="2" width="44" customWidth="1"/>
    <col min="3" max="3" width="0.33203125" customWidth="1"/>
    <col min="4" max="8" width="9.88671875" customWidth="1"/>
    <col min="9" max="9" width="1.33203125" customWidth="1"/>
    <col min="10" max="14" width="9.88671875" customWidth="1"/>
    <col min="15" max="15" width="1.6640625" customWidth="1"/>
  </cols>
  <sheetData>
    <row r="1" spans="2:14" ht="15" customHeight="1" x14ac:dyDescent="0.25">
      <c r="B1" s="2" t="s">
        <v>14</v>
      </c>
    </row>
    <row r="2" spans="2:14" ht="15" customHeight="1" x14ac:dyDescent="0.25">
      <c r="B2" s="2" t="s">
        <v>86</v>
      </c>
    </row>
    <row r="3" spans="2:14" ht="15" customHeight="1" x14ac:dyDescent="0.25">
      <c r="B3" s="4" t="s">
        <v>48</v>
      </c>
    </row>
    <row r="4" spans="2:14" ht="15" customHeight="1" x14ac:dyDescent="0.25">
      <c r="D4" s="258" t="s">
        <v>17</v>
      </c>
      <c r="E4" s="256"/>
      <c r="F4" s="256"/>
      <c r="G4" s="256"/>
      <c r="H4" s="256"/>
      <c r="J4" s="258" t="s">
        <v>18</v>
      </c>
      <c r="K4" s="256"/>
      <c r="L4" s="256"/>
      <c r="M4" s="256"/>
      <c r="N4" s="256"/>
    </row>
    <row r="5" spans="2:14" ht="9.15" customHeight="1" x14ac:dyDescent="0.25"/>
    <row r="6" spans="2:14" ht="15" customHeight="1" x14ac:dyDescent="0.25">
      <c r="D6" s="34" t="s">
        <v>49</v>
      </c>
      <c r="E6" s="34" t="s">
        <v>50</v>
      </c>
      <c r="F6" s="34" t="s">
        <v>51</v>
      </c>
      <c r="G6" s="35" t="s">
        <v>52</v>
      </c>
      <c r="H6" s="35" t="s">
        <v>53</v>
      </c>
      <c r="J6" s="34" t="s">
        <v>49</v>
      </c>
      <c r="K6" s="34" t="s">
        <v>50</v>
      </c>
      <c r="L6" s="34" t="s">
        <v>51</v>
      </c>
      <c r="M6" s="35" t="s">
        <v>52</v>
      </c>
      <c r="N6" s="35" t="s">
        <v>53</v>
      </c>
    </row>
    <row r="7" spans="2:14" ht="6.6" customHeight="1" x14ac:dyDescent="0.25"/>
    <row r="8" spans="2:14" ht="6.6" customHeight="1" x14ac:dyDescent="0.25">
      <c r="B8" s="32"/>
      <c r="C8" s="32"/>
      <c r="D8" s="32"/>
      <c r="E8" s="32"/>
      <c r="F8" s="32"/>
      <c r="G8" s="32"/>
      <c r="H8" s="32"/>
      <c r="I8" s="32"/>
      <c r="J8" s="32"/>
      <c r="K8" s="32"/>
      <c r="L8" s="32"/>
      <c r="M8" s="32"/>
      <c r="N8" s="32"/>
    </row>
    <row r="9" spans="2:14" ht="15" customHeight="1" x14ac:dyDescent="0.25">
      <c r="B9" s="36" t="s">
        <v>54</v>
      </c>
      <c r="D9" s="58">
        <v>1</v>
      </c>
      <c r="E9" s="58">
        <v>1</v>
      </c>
      <c r="F9" s="58">
        <v>1</v>
      </c>
      <c r="G9" s="59">
        <v>1</v>
      </c>
      <c r="H9" s="59">
        <v>1</v>
      </c>
      <c r="J9" s="58">
        <v>1</v>
      </c>
      <c r="K9" s="58">
        <v>1</v>
      </c>
      <c r="L9" s="58">
        <v>1</v>
      </c>
      <c r="M9" s="59">
        <v>1</v>
      </c>
      <c r="N9" s="59">
        <v>1</v>
      </c>
    </row>
    <row r="10" spans="2:14" ht="14.25" customHeight="1" x14ac:dyDescent="0.25">
      <c r="B10" s="29" t="s">
        <v>87</v>
      </c>
      <c r="D10" s="60">
        <v>0.36</v>
      </c>
      <c r="E10" s="60">
        <v>0.35</v>
      </c>
      <c r="F10" s="61">
        <v>0.35</v>
      </c>
      <c r="G10" s="62">
        <v>0.34</v>
      </c>
      <c r="H10" s="62">
        <v>0.35</v>
      </c>
      <c r="J10" s="60">
        <v>0.32</v>
      </c>
      <c r="K10" s="60">
        <v>0.32214021922527902</v>
      </c>
      <c r="L10" s="61">
        <v>0.31818538620033399</v>
      </c>
      <c r="M10" s="63">
        <v>0.302726624917313</v>
      </c>
      <c r="N10" s="63">
        <v>0.31511601637693598</v>
      </c>
    </row>
    <row r="11" spans="2:14" ht="22.5" customHeight="1" x14ac:dyDescent="0.25">
      <c r="B11" s="29" t="s">
        <v>88</v>
      </c>
      <c r="D11" s="60">
        <v>0.39</v>
      </c>
      <c r="E11" s="60">
        <v>0.39</v>
      </c>
      <c r="F11" s="61">
        <v>0.38</v>
      </c>
      <c r="G11" s="62">
        <v>0.35</v>
      </c>
      <c r="H11" s="62">
        <v>0.38</v>
      </c>
      <c r="J11" s="60">
        <v>0.39</v>
      </c>
      <c r="K11" s="60">
        <v>0.38650302348626703</v>
      </c>
      <c r="L11" s="61">
        <v>0.37630028489074602</v>
      </c>
      <c r="M11" s="63">
        <v>0.36998561785554301</v>
      </c>
      <c r="N11" s="63">
        <v>0.381034795473224</v>
      </c>
    </row>
    <row r="12" spans="2:14" ht="15" customHeight="1" x14ac:dyDescent="0.25">
      <c r="B12" s="29" t="s">
        <v>89</v>
      </c>
      <c r="D12" s="60">
        <v>0.13</v>
      </c>
      <c r="E12" s="60">
        <v>0.15</v>
      </c>
      <c r="F12" s="61">
        <v>0.14000000000000001</v>
      </c>
      <c r="G12" s="62">
        <v>0.16</v>
      </c>
      <c r="H12" s="62">
        <v>0.15</v>
      </c>
      <c r="J12" s="60">
        <v>0.17</v>
      </c>
      <c r="K12" s="60">
        <v>0.16795957977860901</v>
      </c>
      <c r="L12" s="61">
        <v>0.17261979908256</v>
      </c>
      <c r="M12" s="63">
        <v>0.175512042581872</v>
      </c>
      <c r="N12" s="63">
        <v>0.170515267719858</v>
      </c>
    </row>
    <row r="13" spans="2:14" ht="15" customHeight="1" x14ac:dyDescent="0.25">
      <c r="B13" s="29" t="s">
        <v>90</v>
      </c>
      <c r="D13" s="60">
        <v>0.09</v>
      </c>
      <c r="E13" s="60">
        <v>0.09</v>
      </c>
      <c r="F13" s="61">
        <v>0.1</v>
      </c>
      <c r="G13" s="62">
        <v>0.13</v>
      </c>
      <c r="H13" s="62">
        <v>0.1</v>
      </c>
      <c r="J13" s="60">
        <v>0.11</v>
      </c>
      <c r="K13" s="60">
        <v>0.106006171020601</v>
      </c>
      <c r="L13" s="61">
        <v>0.114973690600047</v>
      </c>
      <c r="M13" s="63">
        <v>0.13451972668908299</v>
      </c>
      <c r="N13" s="63">
        <v>0.115690680103204</v>
      </c>
    </row>
    <row r="14" spans="2:14" ht="15" customHeight="1" x14ac:dyDescent="0.25">
      <c r="B14" s="29" t="s">
        <v>91</v>
      </c>
      <c r="D14" s="60">
        <v>0.02</v>
      </c>
      <c r="E14" s="60">
        <v>0.02</v>
      </c>
      <c r="F14" s="61">
        <v>0.02</v>
      </c>
      <c r="G14" s="62">
        <v>0.02</v>
      </c>
      <c r="H14" s="62">
        <v>0.02</v>
      </c>
      <c r="J14" s="60">
        <v>0.02</v>
      </c>
      <c r="K14" s="60">
        <v>1.73910064892435E-2</v>
      </c>
      <c r="L14" s="61">
        <v>1.7920839226312602E-2</v>
      </c>
      <c r="M14" s="63">
        <v>1.7255987956188899E-2</v>
      </c>
      <c r="N14" s="63">
        <v>1.7643240326778199E-2</v>
      </c>
    </row>
    <row r="15" spans="2:14" ht="6.6" customHeight="1" x14ac:dyDescent="0.25"/>
    <row r="16" spans="2:14" ht="17.399999999999999" customHeight="1" x14ac:dyDescent="0.25">
      <c r="B16" s="32"/>
      <c r="C16" s="32"/>
      <c r="D16" s="32"/>
      <c r="E16" s="32"/>
      <c r="F16" s="32"/>
      <c r="G16" s="32"/>
      <c r="H16" s="32"/>
      <c r="I16" s="32"/>
      <c r="J16" s="32"/>
      <c r="K16" s="32"/>
      <c r="L16" s="32"/>
      <c r="M16" s="32"/>
      <c r="N16" s="32"/>
    </row>
    <row r="17" ht="17.399999999999999" customHeight="1" x14ac:dyDescent="0.25"/>
    <row r="18" ht="17.399999999999999" customHeight="1" x14ac:dyDescent="0.25"/>
    <row r="19" ht="17.399999999999999" customHeight="1" x14ac:dyDescent="0.25"/>
    <row r="20" ht="17.399999999999999" customHeight="1" x14ac:dyDescent="0.25"/>
    <row r="21" ht="17.399999999999999" customHeight="1" x14ac:dyDescent="0.25"/>
    <row r="22" ht="17.399999999999999" customHeight="1" x14ac:dyDescent="0.25"/>
    <row r="23" ht="17.399999999999999" customHeight="1" x14ac:dyDescent="0.25"/>
    <row r="24" ht="17.399999999999999" customHeight="1" x14ac:dyDescent="0.25"/>
    <row r="25" ht="17.399999999999999" customHeight="1" x14ac:dyDescent="0.25"/>
    <row r="26" ht="17.399999999999999" customHeight="1" x14ac:dyDescent="0.25"/>
    <row r="27" ht="17.399999999999999" customHeight="1" x14ac:dyDescent="0.25"/>
    <row r="28" ht="17.399999999999999" customHeight="1" x14ac:dyDescent="0.25"/>
    <row r="29" ht="17.399999999999999" customHeight="1" x14ac:dyDescent="0.25"/>
    <row r="30" ht="17.399999999999999"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sheetData>
  <mergeCells count="2">
    <mergeCell ref="D4:H4"/>
    <mergeCell ref="J4:N4"/>
  </mergeCells>
  <pageMargins left="0.75" right="0.75" top="1" bottom="1" header="0.5" footer="0.5"/>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N32"/>
  <sheetViews>
    <sheetView showGridLines="0" showRuler="0" topLeftCell="A10" zoomScaleNormal="100" workbookViewId="0">
      <selection activeCell="B26" sqref="B26"/>
    </sheetView>
  </sheetViews>
  <sheetFormatPr baseColWidth="10" defaultColWidth="13.6640625" defaultRowHeight="13.2" x14ac:dyDescent="0.25"/>
  <cols>
    <col min="1" max="1" width="1.88671875" customWidth="1"/>
    <col min="2" max="2" width="46.6640625" customWidth="1"/>
    <col min="3" max="3" width="0.5546875" customWidth="1"/>
    <col min="4" max="8" width="9.88671875" customWidth="1"/>
    <col min="9" max="9" width="1.33203125" customWidth="1"/>
    <col min="10" max="14" width="9.88671875" customWidth="1"/>
    <col min="15" max="15" width="1.6640625" customWidth="1"/>
  </cols>
  <sheetData>
    <row r="1" spans="2:14" ht="16.649999999999999" customHeight="1" x14ac:dyDescent="0.25">
      <c r="B1" s="2" t="s">
        <v>14</v>
      </c>
    </row>
    <row r="2" spans="2:14" ht="16.649999999999999" customHeight="1" x14ac:dyDescent="0.25">
      <c r="B2" s="2" t="s">
        <v>92</v>
      </c>
    </row>
    <row r="3" spans="2:14" ht="16.649999999999999" customHeight="1" x14ac:dyDescent="0.25">
      <c r="B3" s="4" t="s">
        <v>48</v>
      </c>
    </row>
    <row r="4" spans="2:14" ht="18.45" customHeight="1" x14ac:dyDescent="0.25">
      <c r="D4" s="258" t="s">
        <v>17</v>
      </c>
      <c r="E4" s="256"/>
      <c r="F4" s="256"/>
      <c r="G4" s="256"/>
      <c r="H4" s="256"/>
      <c r="J4" s="258" t="s">
        <v>18</v>
      </c>
      <c r="K4" s="256"/>
      <c r="L4" s="256"/>
      <c r="M4" s="256"/>
      <c r="N4" s="256"/>
    </row>
    <row r="5" spans="2:14" ht="4.2" customHeight="1" x14ac:dyDescent="0.25"/>
    <row r="6" spans="2:14" ht="16.649999999999999" customHeight="1" x14ac:dyDescent="0.25">
      <c r="D6" s="34" t="s">
        <v>49</v>
      </c>
      <c r="E6" s="34" t="s">
        <v>50</v>
      </c>
      <c r="F6" s="34" t="s">
        <v>51</v>
      </c>
      <c r="G6" s="35" t="s">
        <v>52</v>
      </c>
      <c r="H6" s="35" t="s">
        <v>53</v>
      </c>
      <c r="J6" s="34" t="s">
        <v>49</v>
      </c>
      <c r="K6" s="34" t="s">
        <v>50</v>
      </c>
      <c r="L6" s="34" t="s">
        <v>51</v>
      </c>
      <c r="M6" s="35" t="s">
        <v>52</v>
      </c>
      <c r="N6" s="35" t="s">
        <v>53</v>
      </c>
    </row>
    <row r="7" spans="2:14" ht="5.0999999999999996" customHeight="1" x14ac:dyDescent="0.25"/>
    <row r="8" spans="2:14" ht="5.0999999999999996" customHeight="1" x14ac:dyDescent="0.25">
      <c r="B8" s="32"/>
      <c r="C8" s="32"/>
      <c r="D8" s="32"/>
      <c r="E8" s="32"/>
      <c r="F8" s="32"/>
      <c r="G8" s="32"/>
      <c r="H8" s="32"/>
      <c r="I8" s="32"/>
      <c r="J8" s="32"/>
      <c r="K8" s="32"/>
      <c r="L8" s="32"/>
      <c r="M8" s="32"/>
      <c r="N8" s="32"/>
    </row>
    <row r="9" spans="2:14" ht="16.649999999999999" customHeight="1" x14ac:dyDescent="0.25">
      <c r="B9" s="64" t="s">
        <v>93</v>
      </c>
      <c r="D9" s="65">
        <v>3098</v>
      </c>
      <c r="E9" s="65">
        <v>3167</v>
      </c>
      <c r="F9" s="65">
        <v>3188</v>
      </c>
      <c r="G9" s="66">
        <v>3253</v>
      </c>
      <c r="H9" s="66">
        <v>12706</v>
      </c>
      <c r="J9" s="65">
        <v>3108</v>
      </c>
      <c r="K9" s="65">
        <v>3175.0430000000001</v>
      </c>
      <c r="L9" s="65">
        <v>3218.1460000000002</v>
      </c>
      <c r="M9" s="66">
        <v>3265.61</v>
      </c>
      <c r="N9" s="66">
        <v>12766.963</v>
      </c>
    </row>
    <row r="10" spans="2:14" ht="14.25" customHeight="1" x14ac:dyDescent="0.25">
      <c r="B10" s="64" t="s">
        <v>94</v>
      </c>
      <c r="D10" s="65">
        <v>1767</v>
      </c>
      <c r="E10" s="65">
        <v>1758</v>
      </c>
      <c r="F10" s="65">
        <v>1830</v>
      </c>
      <c r="G10" s="66">
        <v>1965</v>
      </c>
      <c r="H10" s="66">
        <v>7320</v>
      </c>
      <c r="J10" s="65">
        <v>1779</v>
      </c>
      <c r="K10" s="65">
        <v>1785.4515256</v>
      </c>
      <c r="L10" s="65">
        <v>1864.7505636000001</v>
      </c>
      <c r="M10" s="66">
        <v>1970.1035758</v>
      </c>
      <c r="N10" s="66">
        <v>7399.0575860999998</v>
      </c>
    </row>
    <row r="11" spans="2:14" ht="22.5" customHeight="1" x14ac:dyDescent="0.25">
      <c r="B11" s="64" t="s">
        <v>95</v>
      </c>
      <c r="D11" s="65">
        <v>1586</v>
      </c>
      <c r="E11" s="65">
        <v>1638</v>
      </c>
      <c r="F11" s="65">
        <v>1721</v>
      </c>
      <c r="G11" s="66">
        <v>1846</v>
      </c>
      <c r="H11" s="66">
        <v>6790</v>
      </c>
      <c r="J11" s="65">
        <v>1691</v>
      </c>
      <c r="K11" s="65">
        <v>1720.3767077</v>
      </c>
      <c r="L11" s="65">
        <v>1772.979595</v>
      </c>
      <c r="M11" s="66">
        <v>1925.1103427</v>
      </c>
      <c r="N11" s="66">
        <v>7108.9847949000005</v>
      </c>
    </row>
    <row r="12" spans="2:14" ht="16.649999999999999" customHeight="1" x14ac:dyDescent="0.25">
      <c r="B12" s="64" t="s">
        <v>96</v>
      </c>
      <c r="D12" s="65">
        <v>2705</v>
      </c>
      <c r="E12" s="65">
        <v>2522</v>
      </c>
      <c r="F12" s="65">
        <v>2345</v>
      </c>
      <c r="G12" s="66">
        <v>2553</v>
      </c>
      <c r="H12" s="66">
        <v>10126</v>
      </c>
      <c r="J12" s="65">
        <v>2563</v>
      </c>
      <c r="K12" s="65">
        <v>2466.5625329</v>
      </c>
      <c r="L12" s="65">
        <v>2506.7299954999999</v>
      </c>
      <c r="M12" s="66">
        <v>2498.7317681</v>
      </c>
      <c r="N12" s="66">
        <v>10035.151911499999</v>
      </c>
    </row>
    <row r="13" spans="2:14" ht="16.649999999999999" customHeight="1" x14ac:dyDescent="0.25">
      <c r="B13" s="64" t="s">
        <v>97</v>
      </c>
      <c r="D13" s="65">
        <v>1833</v>
      </c>
      <c r="E13" s="65">
        <v>1798</v>
      </c>
      <c r="F13" s="65">
        <v>1315</v>
      </c>
      <c r="G13" s="66">
        <v>1988</v>
      </c>
      <c r="H13" s="66">
        <v>6677</v>
      </c>
      <c r="J13" s="65">
        <v>1612</v>
      </c>
      <c r="K13" s="65">
        <v>1742.8185581</v>
      </c>
      <c r="L13" s="65">
        <v>1429.7309863999999</v>
      </c>
      <c r="M13" s="66">
        <v>1599.4505157999999</v>
      </c>
      <c r="N13" s="66">
        <v>6383.9561862</v>
      </c>
    </row>
    <row r="14" spans="2:14" ht="16.649999999999999" customHeight="1" x14ac:dyDescent="0.25">
      <c r="B14" s="64" t="s">
        <v>98</v>
      </c>
      <c r="D14" s="65">
        <v>971</v>
      </c>
      <c r="E14" s="65">
        <v>1027</v>
      </c>
      <c r="F14" s="65">
        <v>1041</v>
      </c>
      <c r="G14" s="66">
        <v>1037</v>
      </c>
      <c r="H14" s="66">
        <v>4075</v>
      </c>
      <c r="J14" s="65">
        <v>971</v>
      </c>
      <c r="K14" s="65">
        <v>1013.9239181</v>
      </c>
      <c r="L14" s="65">
        <v>894.81363820000001</v>
      </c>
      <c r="M14" s="66">
        <v>915.64974959999995</v>
      </c>
      <c r="N14" s="66">
        <v>3795.3188175</v>
      </c>
    </row>
    <row r="15" spans="2:14" ht="16.649999999999999" customHeight="1" x14ac:dyDescent="0.25">
      <c r="B15" s="36" t="s">
        <v>99</v>
      </c>
      <c r="D15" s="37">
        <v>230</v>
      </c>
      <c r="E15" s="37">
        <v>234</v>
      </c>
      <c r="F15" s="37">
        <v>259</v>
      </c>
      <c r="G15" s="38">
        <v>275</v>
      </c>
      <c r="H15" s="38">
        <v>1000</v>
      </c>
      <c r="J15" s="37">
        <v>256</v>
      </c>
      <c r="K15" s="37">
        <v>237.75297710000001</v>
      </c>
      <c r="L15" s="37">
        <v>214.36680529999899</v>
      </c>
      <c r="M15" s="38">
        <v>224.93521720000101</v>
      </c>
      <c r="N15" s="38">
        <v>932.86073159999705</v>
      </c>
    </row>
    <row r="16" spans="2:14" ht="16.649999999999999" customHeight="1" x14ac:dyDescent="0.25">
      <c r="B16" s="29" t="s">
        <v>100</v>
      </c>
      <c r="D16" s="39">
        <v>180</v>
      </c>
      <c r="E16" s="39">
        <v>186</v>
      </c>
      <c r="F16" s="39">
        <v>231</v>
      </c>
      <c r="G16" s="40">
        <v>195</v>
      </c>
      <c r="H16" s="40">
        <v>792</v>
      </c>
      <c r="J16" s="39">
        <v>219</v>
      </c>
      <c r="K16" s="39">
        <v>216.1451634</v>
      </c>
      <c r="L16" s="39">
        <v>199.59852290000001</v>
      </c>
      <c r="M16" s="40">
        <v>207.4290599</v>
      </c>
      <c r="N16" s="40">
        <v>842.35750829999995</v>
      </c>
    </row>
    <row r="17" spans="2:14" ht="16.649999999999999" customHeight="1" x14ac:dyDescent="0.25">
      <c r="B17" s="64" t="s">
        <v>101</v>
      </c>
      <c r="D17" s="65">
        <v>12190</v>
      </c>
      <c r="E17" s="65">
        <v>12144</v>
      </c>
      <c r="F17" s="65">
        <v>11699</v>
      </c>
      <c r="G17" s="66">
        <v>12917</v>
      </c>
      <c r="H17" s="66">
        <v>48693</v>
      </c>
      <c r="J17" s="65">
        <v>11979</v>
      </c>
      <c r="K17" s="65">
        <v>12141.9292195</v>
      </c>
      <c r="L17" s="65">
        <v>11901.517583999999</v>
      </c>
      <c r="M17" s="66">
        <v>12399.591169200001</v>
      </c>
      <c r="N17" s="66">
        <v>48422.293027799999</v>
      </c>
    </row>
    <row r="18" spans="2:14" ht="6.6" customHeight="1" x14ac:dyDescent="0.25"/>
    <row r="19" spans="2:14" ht="5.85" customHeight="1" x14ac:dyDescent="0.25">
      <c r="B19" s="32"/>
      <c r="C19" s="32"/>
      <c r="D19" s="32"/>
      <c r="E19" s="32"/>
      <c r="F19" s="32"/>
      <c r="G19" s="32"/>
      <c r="H19" s="32"/>
      <c r="I19" s="32"/>
      <c r="J19" s="32"/>
      <c r="K19" s="32"/>
      <c r="L19" s="32"/>
      <c r="M19" s="32"/>
      <c r="N19" s="32"/>
    </row>
    <row r="20" spans="2:14" ht="15" customHeight="1" x14ac:dyDescent="0.25">
      <c r="B20" s="257" t="s">
        <v>78</v>
      </c>
      <c r="C20" s="256"/>
      <c r="D20" s="256"/>
      <c r="E20" s="256"/>
      <c r="F20" s="256"/>
      <c r="G20" s="256"/>
      <c r="H20" s="256"/>
      <c r="I20" s="256"/>
      <c r="J20" s="256"/>
      <c r="K20" s="256"/>
      <c r="L20" s="256"/>
      <c r="M20" s="256"/>
      <c r="N20" s="256"/>
    </row>
    <row r="21" spans="2:14" ht="51" customHeight="1" x14ac:dyDescent="0.25">
      <c r="B21" s="257" t="s">
        <v>102</v>
      </c>
      <c r="C21" s="256"/>
      <c r="D21" s="256"/>
      <c r="E21" s="256"/>
      <c r="F21" s="256"/>
      <c r="G21" s="256"/>
      <c r="H21" s="256"/>
      <c r="I21" s="256"/>
      <c r="J21" s="256"/>
      <c r="K21" s="256"/>
      <c r="L21" s="256"/>
      <c r="M21" s="256"/>
      <c r="N21" s="256"/>
    </row>
    <row r="22" spans="2:14" ht="15" customHeight="1" x14ac:dyDescent="0.25">
      <c r="B22" s="257" t="s">
        <v>103</v>
      </c>
      <c r="C22" s="256"/>
      <c r="D22" s="256"/>
      <c r="E22" s="256"/>
      <c r="F22" s="256"/>
      <c r="G22" s="256"/>
      <c r="H22" s="256"/>
      <c r="I22" s="256"/>
      <c r="J22" s="256"/>
      <c r="K22" s="256"/>
      <c r="L22" s="256"/>
      <c r="M22" s="256"/>
      <c r="N22" s="256"/>
    </row>
    <row r="23" spans="2:14" ht="15" customHeight="1" x14ac:dyDescent="0.25">
      <c r="B23" s="260" t="s">
        <v>104</v>
      </c>
      <c r="C23" s="256"/>
      <c r="D23" s="256"/>
      <c r="E23" s="256"/>
      <c r="F23" s="256"/>
      <c r="G23" s="256"/>
      <c r="H23" s="256"/>
      <c r="I23" s="256"/>
      <c r="J23" s="256"/>
      <c r="K23" s="256"/>
      <c r="L23" s="256"/>
      <c r="M23" s="256"/>
      <c r="N23" s="256"/>
    </row>
    <row r="24" spans="2:14" ht="28.2" customHeight="1" x14ac:dyDescent="0.25">
      <c r="B24" s="260" t="s">
        <v>79</v>
      </c>
      <c r="C24" s="256"/>
      <c r="D24" s="256"/>
      <c r="E24" s="256"/>
      <c r="F24" s="256"/>
      <c r="G24" s="256"/>
      <c r="H24" s="256"/>
      <c r="I24" s="256"/>
      <c r="J24" s="256"/>
      <c r="K24" s="256"/>
      <c r="L24" s="256"/>
      <c r="M24" s="256"/>
      <c r="N24" s="256"/>
    </row>
    <row r="25" spans="2:14" ht="15.75" customHeight="1" x14ac:dyDescent="0.25">
      <c r="B25" s="256"/>
      <c r="C25" s="256"/>
      <c r="D25" s="256"/>
      <c r="E25" s="256"/>
      <c r="F25" s="256"/>
      <c r="G25" s="256"/>
      <c r="H25" s="256"/>
      <c r="I25" s="256"/>
      <c r="J25" s="256"/>
      <c r="K25" s="256"/>
      <c r="L25" s="256"/>
      <c r="M25" s="256"/>
      <c r="N25" s="256"/>
    </row>
    <row r="26" spans="2:14" ht="15.75" customHeight="1" x14ac:dyDescent="0.25"/>
    <row r="27" spans="2:14" ht="15.75" customHeight="1" x14ac:dyDescent="0.25">
      <c r="B27" s="256"/>
      <c r="C27" s="256"/>
      <c r="D27" s="256"/>
      <c r="E27" s="256"/>
      <c r="F27" s="256"/>
      <c r="G27" s="256"/>
      <c r="H27" s="256"/>
      <c r="I27" s="256"/>
      <c r="J27" s="256"/>
      <c r="K27" s="256"/>
      <c r="L27" s="256"/>
      <c r="M27" s="256"/>
      <c r="N27" s="256"/>
    </row>
    <row r="28" spans="2:14" ht="15.75" customHeight="1" x14ac:dyDescent="0.25"/>
    <row r="29" spans="2:14" ht="15.75" customHeight="1" x14ac:dyDescent="0.25">
      <c r="B29" s="256"/>
      <c r="C29" s="256"/>
      <c r="D29" s="256"/>
      <c r="E29" s="256"/>
      <c r="F29" s="256"/>
      <c r="G29" s="256"/>
      <c r="H29" s="256"/>
      <c r="I29" s="256"/>
      <c r="J29" s="256"/>
      <c r="K29" s="256"/>
      <c r="L29" s="256"/>
      <c r="M29" s="256"/>
      <c r="N29" s="256"/>
    </row>
    <row r="30" spans="2:14" ht="15.75" customHeight="1" x14ac:dyDescent="0.25">
      <c r="B30" s="256"/>
      <c r="C30" s="256"/>
      <c r="D30" s="256"/>
      <c r="E30" s="256"/>
      <c r="F30" s="256"/>
      <c r="G30" s="256"/>
      <c r="H30" s="256"/>
      <c r="I30" s="256"/>
      <c r="J30" s="256"/>
      <c r="K30" s="256"/>
      <c r="L30" s="256"/>
      <c r="M30" s="256"/>
      <c r="N30" s="256"/>
    </row>
    <row r="31" spans="2:14" ht="15.75" customHeight="1" x14ac:dyDescent="0.25"/>
    <row r="32" spans="2:14" ht="15" customHeight="1" x14ac:dyDescent="0.25"/>
  </sheetData>
  <mergeCells count="11">
    <mergeCell ref="B23:N23"/>
    <mergeCell ref="B24:N24"/>
    <mergeCell ref="B30:N30"/>
    <mergeCell ref="B29:N29"/>
    <mergeCell ref="B27:N27"/>
    <mergeCell ref="B25:N25"/>
    <mergeCell ref="D4:H4"/>
    <mergeCell ref="J4:N4"/>
    <mergeCell ref="B20:N20"/>
    <mergeCell ref="B21:N21"/>
    <mergeCell ref="B22:N22"/>
  </mergeCells>
  <pageMargins left="0.75" right="0.75" top="1" bottom="1" header="0.5" footer="0.5"/>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N39"/>
  <sheetViews>
    <sheetView showGridLines="0" showRuler="0" topLeftCell="A10" zoomScaleNormal="100" workbookViewId="0">
      <selection activeCell="B26" sqref="B26:N26"/>
    </sheetView>
  </sheetViews>
  <sheetFormatPr baseColWidth="10" defaultColWidth="13.6640625" defaultRowHeight="13.2" x14ac:dyDescent="0.25"/>
  <cols>
    <col min="1" max="1" width="1.88671875" customWidth="1"/>
    <col min="2" max="2" width="49.44140625" customWidth="1"/>
    <col min="3" max="3" width="1.44140625" customWidth="1"/>
    <col min="4" max="8" width="9.88671875" customWidth="1"/>
    <col min="9" max="9" width="1.33203125" customWidth="1"/>
    <col min="10" max="14" width="9.88671875" customWidth="1"/>
    <col min="15" max="15" width="1.6640625" customWidth="1"/>
  </cols>
  <sheetData>
    <row r="1" spans="2:14" ht="16.649999999999999" customHeight="1" x14ac:dyDescent="0.25">
      <c r="B1" s="2" t="s">
        <v>14</v>
      </c>
    </row>
    <row r="2" spans="2:14" ht="16.649999999999999" customHeight="1" x14ac:dyDescent="0.25">
      <c r="B2" s="2" t="s">
        <v>105</v>
      </c>
    </row>
    <row r="3" spans="2:14" ht="16.649999999999999" customHeight="1" x14ac:dyDescent="0.25">
      <c r="B3" s="4" t="s">
        <v>48</v>
      </c>
    </row>
    <row r="4" spans="2:14" ht="18.45" customHeight="1" x14ac:dyDescent="0.25">
      <c r="D4" s="258" t="s">
        <v>17</v>
      </c>
      <c r="E4" s="256"/>
      <c r="F4" s="256"/>
      <c r="G4" s="256"/>
      <c r="H4" s="256"/>
      <c r="J4" s="258" t="s">
        <v>18</v>
      </c>
      <c r="K4" s="256"/>
      <c r="L4" s="256"/>
      <c r="M4" s="256"/>
      <c r="N4" s="256"/>
    </row>
    <row r="5" spans="2:14" ht="4.2" customHeight="1" x14ac:dyDescent="0.25"/>
    <row r="6" spans="2:14" ht="16.649999999999999" customHeight="1" x14ac:dyDescent="0.25">
      <c r="D6" s="34" t="s">
        <v>49</v>
      </c>
      <c r="E6" s="34" t="s">
        <v>50</v>
      </c>
      <c r="F6" s="34" t="s">
        <v>51</v>
      </c>
      <c r="G6" s="35" t="s">
        <v>52</v>
      </c>
      <c r="H6" s="35" t="s">
        <v>53</v>
      </c>
      <c r="J6" s="34" t="s">
        <v>49</v>
      </c>
      <c r="K6" s="34" t="s">
        <v>50</v>
      </c>
      <c r="L6" s="34" t="s">
        <v>51</v>
      </c>
      <c r="M6" s="35" t="s">
        <v>52</v>
      </c>
      <c r="N6" s="35" t="s">
        <v>53</v>
      </c>
    </row>
    <row r="7" spans="2:14" ht="5.0999999999999996" customHeight="1" x14ac:dyDescent="0.25"/>
    <row r="8" spans="2:14" ht="5.0999999999999996" customHeight="1" x14ac:dyDescent="0.25">
      <c r="B8" s="32"/>
      <c r="C8" s="32"/>
      <c r="D8" s="32"/>
      <c r="E8" s="32"/>
      <c r="F8" s="32"/>
      <c r="G8" s="32"/>
      <c r="H8" s="32"/>
      <c r="I8" s="32"/>
      <c r="J8" s="32"/>
      <c r="K8" s="32"/>
      <c r="L8" s="32"/>
      <c r="M8" s="32"/>
      <c r="N8" s="32"/>
    </row>
    <row r="9" spans="2:14" ht="16.649999999999999" customHeight="1" x14ac:dyDescent="0.25">
      <c r="B9" s="64" t="s">
        <v>93</v>
      </c>
      <c r="D9" s="65">
        <v>1224</v>
      </c>
      <c r="E9" s="65">
        <v>1283</v>
      </c>
      <c r="F9" s="65">
        <v>1290</v>
      </c>
      <c r="G9" s="66">
        <v>966</v>
      </c>
      <c r="H9" s="66">
        <v>4763</v>
      </c>
      <c r="J9" s="65">
        <v>1350</v>
      </c>
      <c r="K9" s="65">
        <v>1321.885</v>
      </c>
      <c r="L9" s="65">
        <v>-353.40600000000001</v>
      </c>
      <c r="M9" s="66">
        <v>1368.201</v>
      </c>
      <c r="N9" s="66">
        <v>3686.5320000000002</v>
      </c>
    </row>
    <row r="10" spans="2:14" ht="14.25" customHeight="1" x14ac:dyDescent="0.25">
      <c r="B10" s="64" t="s">
        <v>106</v>
      </c>
      <c r="D10" s="65">
        <v>403</v>
      </c>
      <c r="E10" s="65">
        <v>479</v>
      </c>
      <c r="F10" s="65">
        <v>470</v>
      </c>
      <c r="G10" s="66">
        <v>482</v>
      </c>
      <c r="H10" s="66">
        <v>1834</v>
      </c>
      <c r="J10" s="65">
        <v>522</v>
      </c>
      <c r="K10" s="65">
        <v>578.36905720000004</v>
      </c>
      <c r="L10" s="65">
        <v>596.86174510000001</v>
      </c>
      <c r="M10" s="66">
        <v>629.00732419999997</v>
      </c>
      <c r="N10" s="66">
        <v>2326.3970820999998</v>
      </c>
    </row>
    <row r="11" spans="2:14" ht="22.5" customHeight="1" x14ac:dyDescent="0.25">
      <c r="B11" s="64" t="s">
        <v>95</v>
      </c>
      <c r="D11" s="65">
        <v>430</v>
      </c>
      <c r="E11" s="65">
        <v>450</v>
      </c>
      <c r="F11" s="65">
        <v>464</v>
      </c>
      <c r="G11" s="66">
        <v>522</v>
      </c>
      <c r="H11" s="66">
        <v>1865</v>
      </c>
      <c r="J11" s="65">
        <v>504</v>
      </c>
      <c r="K11" s="65">
        <v>548.16619779999996</v>
      </c>
      <c r="L11" s="65">
        <v>542.73017179999999</v>
      </c>
      <c r="M11" s="66">
        <v>519.0446134</v>
      </c>
      <c r="N11" s="66">
        <v>2113.6554959</v>
      </c>
    </row>
    <row r="12" spans="2:14" ht="16.649999999999999" customHeight="1" x14ac:dyDescent="0.25">
      <c r="B12" s="64" t="s">
        <v>96</v>
      </c>
      <c r="D12" s="65">
        <v>982</v>
      </c>
      <c r="E12" s="65">
        <v>1275</v>
      </c>
      <c r="F12" s="65">
        <v>1075</v>
      </c>
      <c r="G12" s="66">
        <v>979</v>
      </c>
      <c r="H12" s="66">
        <v>4311</v>
      </c>
      <c r="J12" s="65">
        <v>1050</v>
      </c>
      <c r="K12" s="65">
        <v>1000.8043928</v>
      </c>
      <c r="L12" s="65">
        <v>1070.8053927000001</v>
      </c>
      <c r="M12" s="66">
        <v>1140.7875291</v>
      </c>
      <c r="N12" s="66">
        <v>4261.9680871999999</v>
      </c>
    </row>
    <row r="13" spans="2:14" ht="16.649999999999999" customHeight="1" x14ac:dyDescent="0.25">
      <c r="B13" s="64" t="s">
        <v>97</v>
      </c>
      <c r="D13" s="65">
        <v>517</v>
      </c>
      <c r="E13" s="65">
        <v>507</v>
      </c>
      <c r="F13" s="65">
        <v>311</v>
      </c>
      <c r="G13" s="66">
        <v>483</v>
      </c>
      <c r="H13" s="66">
        <v>1719</v>
      </c>
      <c r="J13" s="65">
        <v>441</v>
      </c>
      <c r="K13" s="65">
        <v>494.85597360000003</v>
      </c>
      <c r="L13" s="65">
        <v>330.63196629999999</v>
      </c>
      <c r="M13" s="66">
        <v>131.23481039999999</v>
      </c>
      <c r="N13" s="66">
        <v>1398.0501988999999</v>
      </c>
    </row>
    <row r="14" spans="2:14" ht="16.649999999999999" customHeight="1" x14ac:dyDescent="0.25">
      <c r="B14" s="64" t="s">
        <v>98</v>
      </c>
      <c r="D14" s="65">
        <v>258</v>
      </c>
      <c r="E14" s="65">
        <v>176</v>
      </c>
      <c r="F14" s="65">
        <v>314</v>
      </c>
      <c r="G14" s="66">
        <v>45</v>
      </c>
      <c r="H14" s="66">
        <v>793</v>
      </c>
      <c r="J14" s="65">
        <v>263</v>
      </c>
      <c r="K14" s="65">
        <v>261.09558040000002</v>
      </c>
      <c r="L14" s="65">
        <v>274.33236290000002</v>
      </c>
      <c r="M14" s="66">
        <v>31.436115000000001</v>
      </c>
      <c r="N14" s="66">
        <v>830.31925109999997</v>
      </c>
    </row>
    <row r="15" spans="2:14" ht="16.649999999999999" customHeight="1" x14ac:dyDescent="0.25">
      <c r="B15" s="36" t="s">
        <v>107</v>
      </c>
      <c r="D15" s="37">
        <v>51</v>
      </c>
      <c r="E15" s="37">
        <v>68</v>
      </c>
      <c r="F15" s="37">
        <v>114</v>
      </c>
      <c r="G15" s="38">
        <v>59</v>
      </c>
      <c r="H15" s="38">
        <v>286</v>
      </c>
      <c r="J15" s="37">
        <v>134</v>
      </c>
      <c r="K15" s="37">
        <v>232.43520599999999</v>
      </c>
      <c r="L15" s="37">
        <v>286.28694789999997</v>
      </c>
      <c r="M15" s="38">
        <v>-150.5580405</v>
      </c>
      <c r="N15" s="38">
        <v>502.05429139999899</v>
      </c>
    </row>
    <row r="16" spans="2:14" ht="16.649999999999999" customHeight="1" x14ac:dyDescent="0.25">
      <c r="B16" s="29" t="s">
        <v>100</v>
      </c>
      <c r="D16" s="39">
        <v>86</v>
      </c>
      <c r="E16" s="39">
        <v>87</v>
      </c>
      <c r="F16" s="39">
        <v>107</v>
      </c>
      <c r="G16" s="40">
        <v>91</v>
      </c>
      <c r="H16" s="40">
        <v>370</v>
      </c>
      <c r="J16" s="39">
        <v>129</v>
      </c>
      <c r="K16" s="39">
        <v>124.2626104</v>
      </c>
      <c r="L16" s="39">
        <v>128.01085399999999</v>
      </c>
      <c r="M16" s="40">
        <v>122.8915227</v>
      </c>
      <c r="N16" s="40">
        <v>504.14523659999998</v>
      </c>
    </row>
    <row r="17" spans="2:14" ht="16.649999999999999" customHeight="1" x14ac:dyDescent="0.25">
      <c r="B17" s="64" t="s">
        <v>101</v>
      </c>
      <c r="D17" s="65">
        <v>3864</v>
      </c>
      <c r="E17" s="65">
        <v>4237</v>
      </c>
      <c r="F17" s="65">
        <v>4038</v>
      </c>
      <c r="G17" s="66">
        <v>3537</v>
      </c>
      <c r="H17" s="66">
        <v>15571</v>
      </c>
      <c r="J17" s="65">
        <v>4264</v>
      </c>
      <c r="K17" s="65">
        <v>4437.6114078000001</v>
      </c>
      <c r="L17" s="65">
        <v>2748.2425867000002</v>
      </c>
      <c r="M17" s="66">
        <v>3669.1533516</v>
      </c>
      <c r="N17" s="66">
        <v>15118.976406600001</v>
      </c>
    </row>
    <row r="18" spans="2:14" ht="6.6" customHeight="1" x14ac:dyDescent="0.25"/>
    <row r="19" spans="2:14" ht="6.6" customHeight="1" x14ac:dyDescent="0.25">
      <c r="B19" s="32"/>
      <c r="C19" s="32"/>
      <c r="D19" s="32"/>
      <c r="E19" s="32"/>
      <c r="F19" s="32"/>
      <c r="G19" s="32"/>
      <c r="H19" s="32"/>
      <c r="I19" s="32"/>
      <c r="J19" s="32"/>
      <c r="K19" s="32"/>
      <c r="L19" s="32"/>
      <c r="M19" s="32"/>
      <c r="N19" s="32"/>
    </row>
    <row r="20" spans="2:14" ht="15" customHeight="1" x14ac:dyDescent="0.25">
      <c r="B20" s="264" t="s">
        <v>78</v>
      </c>
      <c r="C20" s="256"/>
      <c r="D20" s="256"/>
      <c r="E20" s="256"/>
      <c r="F20" s="256"/>
      <c r="G20" s="256"/>
    </row>
    <row r="21" spans="2:14" ht="14.1" customHeight="1" x14ac:dyDescent="0.25">
      <c r="B21" s="263" t="s">
        <v>108</v>
      </c>
      <c r="C21" s="256"/>
      <c r="D21" s="256"/>
      <c r="E21" s="256"/>
      <c r="F21" s="256"/>
      <c r="G21" s="256"/>
      <c r="H21" s="256"/>
      <c r="I21" s="256"/>
      <c r="J21" s="256"/>
      <c r="K21" s="256"/>
      <c r="L21" s="256"/>
      <c r="M21" s="256"/>
      <c r="N21" s="256"/>
    </row>
    <row r="22" spans="2:14" ht="15.75" customHeight="1" x14ac:dyDescent="0.25">
      <c r="B22" s="263" t="s">
        <v>109</v>
      </c>
      <c r="C22" s="256"/>
      <c r="D22" s="256"/>
      <c r="E22" s="256"/>
      <c r="F22" s="256"/>
      <c r="G22" s="256"/>
      <c r="H22" s="256"/>
      <c r="I22" s="256"/>
      <c r="J22" s="256"/>
      <c r="K22" s="256"/>
      <c r="L22" s="256"/>
      <c r="M22" s="256"/>
      <c r="N22" s="256"/>
    </row>
    <row r="23" spans="2:14" ht="60" customHeight="1" x14ac:dyDescent="0.25">
      <c r="B23" s="261" t="s">
        <v>684</v>
      </c>
      <c r="C23" s="262"/>
      <c r="D23" s="262"/>
      <c r="E23" s="262"/>
      <c r="F23" s="262"/>
      <c r="G23" s="262"/>
      <c r="H23" s="262"/>
      <c r="I23" s="262"/>
      <c r="J23" s="262"/>
      <c r="K23" s="262"/>
      <c r="L23" s="262"/>
      <c r="M23" s="262"/>
      <c r="N23" s="262"/>
    </row>
    <row r="24" spans="2:14" ht="15.75" customHeight="1" x14ac:dyDescent="0.25">
      <c r="B24" s="263" t="s">
        <v>103</v>
      </c>
      <c r="C24" s="256"/>
      <c r="D24" s="256"/>
      <c r="E24" s="256"/>
      <c r="F24" s="256"/>
      <c r="G24" s="256"/>
      <c r="H24" s="256"/>
      <c r="I24" s="256"/>
      <c r="J24" s="256"/>
      <c r="K24" s="256"/>
      <c r="L24" s="256"/>
      <c r="M24" s="256"/>
      <c r="N24" s="256"/>
    </row>
    <row r="25" spans="2:14" ht="15" customHeight="1" x14ac:dyDescent="0.25">
      <c r="B25" s="263" t="s">
        <v>104</v>
      </c>
      <c r="C25" s="256"/>
      <c r="D25" s="256"/>
      <c r="E25" s="256"/>
      <c r="F25" s="256"/>
      <c r="G25" s="256"/>
      <c r="H25" s="256"/>
      <c r="I25" s="256"/>
      <c r="J25" s="256"/>
      <c r="K25" s="256"/>
      <c r="L25" s="256"/>
      <c r="M25" s="256"/>
      <c r="N25" s="256"/>
    </row>
    <row r="26" spans="2:14" ht="31.65" customHeight="1" x14ac:dyDescent="0.25">
      <c r="B26" s="263" t="s">
        <v>79</v>
      </c>
      <c r="C26" s="256"/>
      <c r="D26" s="256"/>
      <c r="E26" s="256"/>
      <c r="F26" s="256"/>
      <c r="G26" s="256"/>
      <c r="H26" s="256"/>
      <c r="I26" s="256"/>
      <c r="J26" s="256"/>
      <c r="K26" s="256"/>
      <c r="L26" s="256"/>
      <c r="M26" s="256"/>
      <c r="N26" s="256"/>
    </row>
    <row r="27" spans="2:14" ht="15" customHeight="1" x14ac:dyDescent="0.25"/>
    <row r="28" spans="2:14" ht="15" customHeight="1" x14ac:dyDescent="0.25"/>
    <row r="29" spans="2:14" ht="15" customHeight="1" x14ac:dyDescent="0.25"/>
    <row r="30" spans="2:14" ht="15" customHeight="1" x14ac:dyDescent="0.25"/>
    <row r="31" spans="2:14" ht="15" customHeight="1" x14ac:dyDescent="0.25"/>
    <row r="32" spans="2:14" ht="15" customHeight="1" x14ac:dyDescent="0.25"/>
    <row r="33" ht="15" customHeight="1" x14ac:dyDescent="0.25"/>
    <row r="34" ht="15" customHeight="1" x14ac:dyDescent="0.25"/>
    <row r="35" ht="15" customHeight="1" x14ac:dyDescent="0.25"/>
    <row r="36" ht="15" customHeight="1" x14ac:dyDescent="0.25"/>
    <row r="37" ht="15" customHeight="1" x14ac:dyDescent="0.25"/>
    <row r="38" ht="15" customHeight="1" x14ac:dyDescent="0.25"/>
    <row r="39" ht="15" customHeight="1" x14ac:dyDescent="0.25"/>
  </sheetData>
  <mergeCells count="9">
    <mergeCell ref="B23:N23"/>
    <mergeCell ref="B24:N24"/>
    <mergeCell ref="B26:N26"/>
    <mergeCell ref="B25:N25"/>
    <mergeCell ref="D4:H4"/>
    <mergeCell ref="J4:N4"/>
    <mergeCell ref="B20:G20"/>
    <mergeCell ref="B21:N21"/>
    <mergeCell ref="B22:N22"/>
  </mergeCells>
  <pageMargins left="0.75" right="0.75" top="1" bottom="1" header="0.5" footer="0.5"/>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N28"/>
  <sheetViews>
    <sheetView showGridLines="0" showRuler="0" topLeftCell="A10" zoomScaleNormal="100" workbookViewId="0">
      <selection activeCell="B25" sqref="B25:N25"/>
    </sheetView>
  </sheetViews>
  <sheetFormatPr baseColWidth="10" defaultColWidth="13.6640625" defaultRowHeight="13.2" x14ac:dyDescent="0.25"/>
  <cols>
    <col min="1" max="1" width="1.88671875" customWidth="1"/>
    <col min="2" max="2" width="48.88671875" customWidth="1"/>
    <col min="3" max="3" width="0" hidden="1" customWidth="1"/>
    <col min="4" max="8" width="9.88671875" customWidth="1"/>
    <col min="9" max="9" width="1.33203125" customWidth="1"/>
    <col min="10" max="14" width="9.88671875" customWidth="1"/>
    <col min="15" max="15" width="1.6640625" customWidth="1"/>
    <col min="16" max="16" width="11.6640625" customWidth="1"/>
  </cols>
  <sheetData>
    <row r="1" spans="2:14" ht="16.649999999999999" customHeight="1" x14ac:dyDescent="0.25">
      <c r="B1" s="2" t="s">
        <v>14</v>
      </c>
    </row>
    <row r="2" spans="2:14" ht="16.649999999999999" customHeight="1" x14ac:dyDescent="0.25">
      <c r="B2" s="2" t="s">
        <v>110</v>
      </c>
    </row>
    <row r="3" spans="2:14" ht="16.649999999999999" customHeight="1" x14ac:dyDescent="0.25">
      <c r="B3" s="4" t="s">
        <v>48</v>
      </c>
    </row>
    <row r="4" spans="2:14" ht="18.45" customHeight="1" x14ac:dyDescent="0.25">
      <c r="D4" s="258" t="s">
        <v>17</v>
      </c>
      <c r="E4" s="256"/>
      <c r="F4" s="256"/>
      <c r="G4" s="256"/>
      <c r="H4" s="256"/>
      <c r="J4" s="258" t="s">
        <v>18</v>
      </c>
      <c r="K4" s="256"/>
      <c r="L4" s="256"/>
      <c r="M4" s="256"/>
      <c r="N4" s="256"/>
    </row>
    <row r="5" spans="2:14" ht="4.2" customHeight="1" x14ac:dyDescent="0.25"/>
    <row r="6" spans="2:14" ht="16.649999999999999" customHeight="1" x14ac:dyDescent="0.25">
      <c r="D6" s="34" t="s">
        <v>49</v>
      </c>
      <c r="E6" s="34" t="s">
        <v>50</v>
      </c>
      <c r="F6" s="34" t="s">
        <v>51</v>
      </c>
      <c r="G6" s="35" t="s">
        <v>52</v>
      </c>
      <c r="H6" s="35" t="s">
        <v>53</v>
      </c>
      <c r="J6" s="34" t="s">
        <v>49</v>
      </c>
      <c r="K6" s="34" t="s">
        <v>50</v>
      </c>
      <c r="L6" s="34" t="s">
        <v>51</v>
      </c>
      <c r="M6" s="35" t="s">
        <v>52</v>
      </c>
      <c r="N6" s="35" t="s">
        <v>53</v>
      </c>
    </row>
    <row r="7" spans="2:14" ht="5.0999999999999996" customHeight="1" x14ac:dyDescent="0.25"/>
    <row r="8" spans="2:14" ht="5.0999999999999996" customHeight="1" x14ac:dyDescent="0.25">
      <c r="B8" s="32"/>
      <c r="C8" s="32"/>
      <c r="D8" s="32"/>
      <c r="E8" s="32"/>
      <c r="F8" s="32"/>
      <c r="G8" s="32"/>
      <c r="H8" s="32"/>
      <c r="I8" s="32"/>
      <c r="J8" s="32"/>
      <c r="K8" s="32"/>
      <c r="L8" s="32"/>
      <c r="M8" s="32"/>
      <c r="N8" s="32"/>
    </row>
    <row r="9" spans="2:14" ht="16.649999999999999" customHeight="1" x14ac:dyDescent="0.25">
      <c r="B9" s="64" t="s">
        <v>93</v>
      </c>
      <c r="D9" s="65">
        <v>346</v>
      </c>
      <c r="E9" s="65">
        <v>432</v>
      </c>
      <c r="F9" s="65">
        <v>379</v>
      </c>
      <c r="G9" s="66">
        <v>562</v>
      </c>
      <c r="H9" s="66">
        <v>1719</v>
      </c>
      <c r="J9" s="65">
        <v>377</v>
      </c>
      <c r="K9" s="65">
        <v>435.29500000000002</v>
      </c>
      <c r="L9" s="65">
        <v>381.68</v>
      </c>
      <c r="M9" s="66">
        <v>451.995</v>
      </c>
      <c r="N9" s="66">
        <v>1646.2380000000001</v>
      </c>
    </row>
    <row r="10" spans="2:14" ht="14.25" customHeight="1" x14ac:dyDescent="0.25">
      <c r="B10" s="64" t="s">
        <v>106</v>
      </c>
      <c r="D10" s="65">
        <v>197</v>
      </c>
      <c r="E10" s="65">
        <v>228</v>
      </c>
      <c r="F10" s="65">
        <v>316</v>
      </c>
      <c r="G10" s="66">
        <v>226</v>
      </c>
      <c r="H10" s="66">
        <v>966</v>
      </c>
      <c r="J10" s="65">
        <v>252</v>
      </c>
      <c r="K10" s="65">
        <v>243.4591375</v>
      </c>
      <c r="L10" s="65">
        <v>1710.9555879</v>
      </c>
      <c r="M10" s="66">
        <v>262.72973230000002</v>
      </c>
      <c r="N10" s="66">
        <v>2469.3281917999998</v>
      </c>
    </row>
    <row r="11" spans="2:14" ht="22.5" customHeight="1" x14ac:dyDescent="0.25">
      <c r="B11" s="64" t="s">
        <v>95</v>
      </c>
      <c r="D11" s="65">
        <v>183</v>
      </c>
      <c r="E11" s="65">
        <v>804</v>
      </c>
      <c r="F11" s="65">
        <v>215</v>
      </c>
      <c r="G11" s="66">
        <v>263</v>
      </c>
      <c r="H11" s="66">
        <v>1464</v>
      </c>
      <c r="J11" s="65">
        <v>185</v>
      </c>
      <c r="K11" s="65">
        <v>224.4068757</v>
      </c>
      <c r="L11" s="65">
        <v>242.13221859999999</v>
      </c>
      <c r="M11" s="66">
        <v>262.23635289999999</v>
      </c>
      <c r="N11" s="66">
        <v>913.85067649999996</v>
      </c>
    </row>
    <row r="12" spans="2:14" ht="16.649999999999999" customHeight="1" x14ac:dyDescent="0.25">
      <c r="B12" s="64" t="s">
        <v>96</v>
      </c>
      <c r="D12" s="65">
        <v>388</v>
      </c>
      <c r="E12" s="65">
        <v>504</v>
      </c>
      <c r="F12" s="65">
        <v>530</v>
      </c>
      <c r="G12" s="66">
        <v>488</v>
      </c>
      <c r="H12" s="66">
        <v>1910</v>
      </c>
      <c r="J12" s="65">
        <v>396</v>
      </c>
      <c r="K12" s="65">
        <v>537.70063119999998</v>
      </c>
      <c r="L12" s="65">
        <v>552.65668349999999</v>
      </c>
      <c r="M12" s="66">
        <v>518.54017490000001</v>
      </c>
      <c r="N12" s="66">
        <v>2004.9159540000001</v>
      </c>
    </row>
    <row r="13" spans="2:14" ht="16.649999999999999" customHeight="1" x14ac:dyDescent="0.25">
      <c r="B13" s="64" t="s">
        <v>97</v>
      </c>
      <c r="D13" s="65">
        <v>251</v>
      </c>
      <c r="E13" s="65">
        <v>302</v>
      </c>
      <c r="F13" s="65">
        <v>178</v>
      </c>
      <c r="G13" s="66">
        <v>431</v>
      </c>
      <c r="H13" s="66">
        <v>1116</v>
      </c>
      <c r="J13" s="65">
        <v>243</v>
      </c>
      <c r="K13" s="65">
        <v>250.4064051</v>
      </c>
      <c r="L13" s="65">
        <v>185.15876460000001</v>
      </c>
      <c r="M13" s="66">
        <v>286.61427520000001</v>
      </c>
      <c r="N13" s="66">
        <v>964.84669389999999</v>
      </c>
    </row>
    <row r="14" spans="2:14" ht="16.649999999999999" customHeight="1" x14ac:dyDescent="0.25">
      <c r="B14" s="64" t="s">
        <v>98</v>
      </c>
      <c r="D14" s="65">
        <v>53</v>
      </c>
      <c r="E14" s="65">
        <v>111</v>
      </c>
      <c r="F14" s="65">
        <v>133</v>
      </c>
      <c r="G14" s="66">
        <v>371</v>
      </c>
      <c r="H14" s="66">
        <v>668</v>
      </c>
      <c r="J14" s="65">
        <v>78</v>
      </c>
      <c r="K14" s="65">
        <v>106.03252430000001</v>
      </c>
      <c r="L14" s="65">
        <v>142.83631199999999</v>
      </c>
      <c r="M14" s="66">
        <v>252.66741289999999</v>
      </c>
      <c r="N14" s="66">
        <v>579.79422769999996</v>
      </c>
    </row>
    <row r="15" spans="2:14" ht="16.649999999999999" customHeight="1" x14ac:dyDescent="0.25">
      <c r="B15" s="36" t="s">
        <v>107</v>
      </c>
      <c r="D15" s="37">
        <v>73</v>
      </c>
      <c r="E15" s="37">
        <v>61</v>
      </c>
      <c r="F15" s="37">
        <v>45</v>
      </c>
      <c r="G15" s="38">
        <v>96</v>
      </c>
      <c r="H15" s="38">
        <v>274</v>
      </c>
      <c r="J15" s="37">
        <v>22</v>
      </c>
      <c r="K15" s="37">
        <v>33.570134199999899</v>
      </c>
      <c r="L15" s="37">
        <v>57.172488200000103</v>
      </c>
      <c r="M15" s="38">
        <v>91.878896100000404</v>
      </c>
      <c r="N15" s="38">
        <v>204.94781099999901</v>
      </c>
    </row>
    <row r="16" spans="2:14" ht="16.649999999999999" customHeight="1" x14ac:dyDescent="0.25">
      <c r="B16" s="29" t="s">
        <v>100</v>
      </c>
      <c r="D16" s="39">
        <v>57</v>
      </c>
      <c r="E16" s="39">
        <v>41</v>
      </c>
      <c r="F16" s="39">
        <v>34</v>
      </c>
      <c r="G16" s="40">
        <v>49</v>
      </c>
      <c r="H16" s="40">
        <v>181</v>
      </c>
      <c r="J16" s="39">
        <v>9</v>
      </c>
      <c r="K16" s="39">
        <v>84.517801500000004</v>
      </c>
      <c r="L16" s="39">
        <v>83.515957799999995</v>
      </c>
      <c r="M16" s="40">
        <v>106.43270029999999</v>
      </c>
      <c r="N16" s="40">
        <v>283.74675020000001</v>
      </c>
    </row>
    <row r="17" spans="2:14" ht="16.649999999999999" customHeight="1" x14ac:dyDescent="0.25">
      <c r="B17" s="64" t="s">
        <v>101</v>
      </c>
      <c r="D17" s="65">
        <v>1490</v>
      </c>
      <c r="E17" s="65">
        <v>2441</v>
      </c>
      <c r="F17" s="65">
        <v>1795</v>
      </c>
      <c r="G17" s="66">
        <v>2438</v>
      </c>
      <c r="H17" s="66">
        <v>8119</v>
      </c>
      <c r="J17" s="65">
        <v>1554</v>
      </c>
      <c r="K17" s="65">
        <v>1830.8707079999999</v>
      </c>
      <c r="L17" s="65">
        <v>3272.5920547999999</v>
      </c>
      <c r="M17" s="66">
        <v>2126.6618443000002</v>
      </c>
      <c r="N17" s="66">
        <v>8783.9215549</v>
      </c>
    </row>
    <row r="18" spans="2:14" ht="16.649999999999999" customHeight="1" x14ac:dyDescent="0.25">
      <c r="B18" s="29" t="s">
        <v>111</v>
      </c>
      <c r="D18" s="39">
        <v>7</v>
      </c>
      <c r="E18" s="39">
        <v>588</v>
      </c>
      <c r="F18" s="39">
        <v>19</v>
      </c>
      <c r="G18" s="40">
        <v>255</v>
      </c>
      <c r="H18" s="40">
        <v>868</v>
      </c>
      <c r="J18" s="39">
        <v>18</v>
      </c>
      <c r="K18" s="39">
        <v>3.7884983999999999</v>
      </c>
      <c r="L18" s="39">
        <v>1442.8467992000001</v>
      </c>
      <c r="M18" s="40">
        <v>36.729474199999899</v>
      </c>
      <c r="N18" s="40">
        <v>1501.2867649</v>
      </c>
    </row>
    <row r="19" spans="2:14" ht="6.6" customHeight="1" x14ac:dyDescent="0.25"/>
    <row r="20" spans="2:14" ht="6.6" customHeight="1" x14ac:dyDescent="0.25">
      <c r="B20" s="32"/>
      <c r="C20" s="32"/>
      <c r="D20" s="32"/>
      <c r="E20" s="32"/>
      <c r="F20" s="32"/>
      <c r="G20" s="32"/>
      <c r="H20" s="32"/>
      <c r="I20" s="32"/>
      <c r="J20" s="32"/>
      <c r="K20" s="32"/>
      <c r="L20" s="32"/>
      <c r="M20" s="32"/>
      <c r="N20" s="32"/>
    </row>
    <row r="21" spans="2:14" ht="15" customHeight="1" x14ac:dyDescent="0.25">
      <c r="B21" s="257" t="s">
        <v>78</v>
      </c>
      <c r="C21" s="256"/>
      <c r="D21" s="256"/>
      <c r="E21" s="256"/>
      <c r="F21" s="256"/>
      <c r="G21" s="256"/>
      <c r="H21" s="256"/>
    </row>
    <row r="22" spans="2:14" ht="51" customHeight="1" x14ac:dyDescent="0.25">
      <c r="B22" s="265" t="s">
        <v>685</v>
      </c>
      <c r="C22" s="256"/>
      <c r="D22" s="256"/>
      <c r="E22" s="256"/>
      <c r="F22" s="256"/>
      <c r="G22" s="256"/>
      <c r="H22" s="256"/>
      <c r="I22" s="256"/>
      <c r="J22" s="256"/>
      <c r="K22" s="256"/>
      <c r="L22" s="256"/>
      <c r="M22" s="256"/>
      <c r="N22" s="256"/>
    </row>
    <row r="23" spans="2:14" ht="22.2" customHeight="1" x14ac:dyDescent="0.25">
      <c r="B23" s="257" t="s">
        <v>103</v>
      </c>
      <c r="C23" s="256"/>
      <c r="D23" s="256"/>
      <c r="E23" s="256"/>
      <c r="F23" s="256"/>
      <c r="G23" s="256"/>
      <c r="H23" s="256"/>
      <c r="I23" s="256"/>
      <c r="J23" s="256"/>
      <c r="K23" s="256"/>
      <c r="L23" s="256"/>
      <c r="M23" s="256"/>
      <c r="N23" s="256"/>
    </row>
    <row r="24" spans="2:14" ht="15" customHeight="1" x14ac:dyDescent="0.25">
      <c r="B24" s="260" t="s">
        <v>104</v>
      </c>
      <c r="C24" s="256"/>
      <c r="D24" s="256"/>
      <c r="E24" s="256"/>
      <c r="F24" s="256"/>
      <c r="G24" s="256"/>
      <c r="H24" s="256"/>
      <c r="I24" s="256"/>
      <c r="J24" s="256"/>
      <c r="K24" s="256"/>
      <c r="L24" s="256"/>
      <c r="M24" s="256"/>
      <c r="N24" s="256"/>
    </row>
    <row r="25" spans="2:14" ht="24" customHeight="1" x14ac:dyDescent="0.25">
      <c r="B25" s="260" t="s">
        <v>79</v>
      </c>
      <c r="C25" s="256"/>
      <c r="D25" s="256"/>
      <c r="E25" s="256"/>
      <c r="F25" s="256"/>
      <c r="G25" s="256"/>
      <c r="H25" s="256"/>
      <c r="I25" s="256"/>
      <c r="J25" s="256"/>
      <c r="K25" s="256"/>
      <c r="L25" s="256"/>
      <c r="M25" s="256"/>
      <c r="N25" s="256"/>
    </row>
    <row r="26" spans="2:14" ht="15.75" customHeight="1" x14ac:dyDescent="0.25"/>
    <row r="27" spans="2:14" ht="15" customHeight="1" x14ac:dyDescent="0.25"/>
    <row r="28" spans="2:14" ht="15" customHeight="1" x14ac:dyDescent="0.25"/>
  </sheetData>
  <mergeCells count="7">
    <mergeCell ref="B24:N24"/>
    <mergeCell ref="B25:N25"/>
    <mergeCell ref="D4:H4"/>
    <mergeCell ref="J4:N4"/>
    <mergeCell ref="B21:H21"/>
    <mergeCell ref="B22:N22"/>
    <mergeCell ref="B23:N23"/>
  </mergeCells>
  <pageMargins left="0.75" right="0.75" top="1" bottom="1" header="0.5" footer="0.5"/>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K56"/>
  <sheetViews>
    <sheetView showGridLines="0" showRuler="0" topLeftCell="A40" zoomScaleNormal="100" workbookViewId="0">
      <selection activeCell="B53" sqref="B53:K53"/>
    </sheetView>
  </sheetViews>
  <sheetFormatPr baseColWidth="10" defaultColWidth="13.6640625" defaultRowHeight="13.2" x14ac:dyDescent="0.25"/>
  <cols>
    <col min="1" max="1" width="1.88671875" customWidth="1"/>
    <col min="2" max="2" width="95.5546875" customWidth="1"/>
    <col min="3" max="6" width="9.88671875" customWidth="1"/>
    <col min="7" max="7" width="1.33203125" customWidth="1"/>
    <col min="8" max="11" width="9.88671875" customWidth="1"/>
    <col min="12" max="12" width="1.6640625" customWidth="1"/>
  </cols>
  <sheetData>
    <row r="1" spans="2:11" ht="16.649999999999999" customHeight="1" x14ac:dyDescent="0.25">
      <c r="B1" s="2" t="s">
        <v>14</v>
      </c>
    </row>
    <row r="2" spans="2:11" ht="16.649999999999999" customHeight="1" x14ac:dyDescent="0.25">
      <c r="B2" s="2" t="s">
        <v>112</v>
      </c>
      <c r="I2" s="256"/>
      <c r="J2" s="256"/>
    </row>
    <row r="3" spans="2:11" ht="16.649999999999999" customHeight="1" x14ac:dyDescent="0.25">
      <c r="B3" s="4" t="s">
        <v>48</v>
      </c>
    </row>
    <row r="4" spans="2:11" ht="18.45" customHeight="1" x14ac:dyDescent="0.25">
      <c r="C4" s="258" t="s">
        <v>17</v>
      </c>
      <c r="D4" s="256"/>
      <c r="E4" s="256"/>
      <c r="F4" s="256"/>
      <c r="H4" s="258" t="s">
        <v>18</v>
      </c>
      <c r="I4" s="256"/>
      <c r="J4" s="256"/>
      <c r="K4" s="256"/>
    </row>
    <row r="5" spans="2:11" ht="4.2" customHeight="1" x14ac:dyDescent="0.25"/>
    <row r="6" spans="2:11" ht="16.649999999999999" customHeight="1" x14ac:dyDescent="0.25">
      <c r="C6" s="5" t="s">
        <v>19</v>
      </c>
      <c r="D6" s="5" t="s">
        <v>20</v>
      </c>
      <c r="E6" s="5" t="s">
        <v>21</v>
      </c>
      <c r="F6" s="6" t="s">
        <v>22</v>
      </c>
      <c r="H6" s="5" t="s">
        <v>19</v>
      </c>
      <c r="I6" s="5" t="s">
        <v>20</v>
      </c>
      <c r="J6" s="5" t="s">
        <v>21</v>
      </c>
      <c r="K6" s="6" t="s">
        <v>22</v>
      </c>
    </row>
    <row r="7" spans="2:11" ht="5.0999999999999996" customHeight="1" x14ac:dyDescent="0.25"/>
    <row r="8" spans="2:11" ht="5.0999999999999996" customHeight="1" x14ac:dyDescent="0.25">
      <c r="B8" s="32"/>
      <c r="C8" s="32"/>
      <c r="D8" s="32"/>
      <c r="E8" s="32"/>
      <c r="F8" s="32"/>
      <c r="G8" s="32"/>
      <c r="H8" s="32"/>
      <c r="I8" s="32"/>
      <c r="J8" s="32"/>
      <c r="K8" s="32"/>
    </row>
    <row r="9" spans="2:11" ht="16.649999999999999" customHeight="1" x14ac:dyDescent="0.25">
      <c r="B9" s="2" t="s">
        <v>113</v>
      </c>
      <c r="C9" s="39">
        <v>93933</v>
      </c>
      <c r="D9" s="39">
        <v>91567</v>
      </c>
      <c r="E9" s="39">
        <v>91248</v>
      </c>
      <c r="F9" s="40">
        <v>90707</v>
      </c>
      <c r="H9" s="39">
        <v>97197</v>
      </c>
      <c r="I9" s="39">
        <v>95970.113593841001</v>
      </c>
      <c r="J9" s="39">
        <v>97122.927875809401</v>
      </c>
      <c r="K9" s="40">
        <v>94548.980013745997</v>
      </c>
    </row>
    <row r="10" spans="2:11" ht="14.25" customHeight="1" x14ac:dyDescent="0.25">
      <c r="B10" s="29" t="s">
        <v>114</v>
      </c>
      <c r="C10" s="39">
        <v>17369</v>
      </c>
      <c r="D10" s="39">
        <v>17118</v>
      </c>
      <c r="E10" s="39">
        <v>16822</v>
      </c>
      <c r="F10" s="40">
        <v>16856</v>
      </c>
      <c r="H10" s="39">
        <v>16404</v>
      </c>
      <c r="I10" s="39">
        <v>15979.9679770732</v>
      </c>
      <c r="J10" s="39">
        <v>16766.527980749201</v>
      </c>
      <c r="K10" s="40">
        <v>16034.3587585852</v>
      </c>
    </row>
    <row r="11" spans="2:11" ht="22.5" customHeight="1" x14ac:dyDescent="0.25">
      <c r="B11" s="29" t="s">
        <v>115</v>
      </c>
      <c r="C11" s="39">
        <v>26566</v>
      </c>
      <c r="D11" s="39">
        <v>25527</v>
      </c>
      <c r="E11" s="39">
        <v>25739</v>
      </c>
      <c r="F11" s="40">
        <v>25748</v>
      </c>
      <c r="H11" s="39">
        <v>26000</v>
      </c>
      <c r="I11" s="39">
        <v>25870.378538705801</v>
      </c>
      <c r="J11" s="39">
        <v>25409.067265249301</v>
      </c>
      <c r="K11" s="40">
        <v>25403.300609739799</v>
      </c>
    </row>
    <row r="12" spans="2:11" ht="16.649999999999999" customHeight="1" x14ac:dyDescent="0.25">
      <c r="B12" s="29" t="s">
        <v>116</v>
      </c>
      <c r="C12" s="39">
        <v>33660</v>
      </c>
      <c r="D12" s="39">
        <v>32674</v>
      </c>
      <c r="E12" s="39">
        <v>33125</v>
      </c>
      <c r="F12" s="40">
        <v>33295</v>
      </c>
      <c r="H12" s="39">
        <v>33085</v>
      </c>
      <c r="I12" s="39">
        <v>32523.471949373401</v>
      </c>
      <c r="J12" s="39">
        <v>32006.331289231599</v>
      </c>
      <c r="K12" s="40">
        <v>32227.685969299899</v>
      </c>
    </row>
    <row r="13" spans="2:11" ht="16.649999999999999" customHeight="1" x14ac:dyDescent="0.25">
      <c r="B13" s="29" t="s">
        <v>117</v>
      </c>
      <c r="C13" s="34" t="s">
        <v>118</v>
      </c>
      <c r="D13" s="34" t="s">
        <v>118</v>
      </c>
      <c r="E13" s="34" t="s">
        <v>118</v>
      </c>
      <c r="F13" s="35" t="s">
        <v>118</v>
      </c>
      <c r="H13" s="39">
        <v>7382</v>
      </c>
      <c r="I13" s="39">
        <v>7404.1292368127997</v>
      </c>
      <c r="J13" s="39">
        <v>7086.8525220902002</v>
      </c>
      <c r="K13" s="40">
        <v>6938.8402248511002</v>
      </c>
    </row>
    <row r="14" spans="2:11" ht="16.649999999999999" customHeight="1" x14ac:dyDescent="0.25">
      <c r="B14" s="29" t="s">
        <v>119</v>
      </c>
      <c r="C14" s="39">
        <v>70</v>
      </c>
      <c r="D14" s="39">
        <v>68</v>
      </c>
      <c r="E14" s="39">
        <v>65</v>
      </c>
      <c r="F14" s="40">
        <v>68</v>
      </c>
      <c r="H14" s="39">
        <v>64</v>
      </c>
      <c r="I14" s="39">
        <v>137.08480389639999</v>
      </c>
      <c r="J14" s="39">
        <v>137.41821315530001</v>
      </c>
      <c r="K14" s="40">
        <v>140.0638814326</v>
      </c>
    </row>
    <row r="15" spans="2:11" ht="16.649999999999999" customHeight="1" x14ac:dyDescent="0.25">
      <c r="B15" s="29" t="s">
        <v>120</v>
      </c>
      <c r="C15" s="39">
        <v>8369</v>
      </c>
      <c r="D15" s="39">
        <v>8768</v>
      </c>
      <c r="E15" s="39">
        <v>8118</v>
      </c>
      <c r="F15" s="40">
        <v>7109</v>
      </c>
      <c r="H15" s="39">
        <v>7350</v>
      </c>
      <c r="I15" s="39">
        <v>7116.5462071631</v>
      </c>
      <c r="J15" s="39">
        <v>8398.6479807057003</v>
      </c>
      <c r="K15" s="40">
        <v>7122.5114925143998</v>
      </c>
    </row>
    <row r="16" spans="2:11" ht="16.649999999999999" customHeight="1" x14ac:dyDescent="0.25">
      <c r="B16" s="29" t="s">
        <v>121</v>
      </c>
      <c r="C16" s="39">
        <v>7899</v>
      </c>
      <c r="D16" s="39">
        <v>7412</v>
      </c>
      <c r="E16" s="39">
        <v>7378</v>
      </c>
      <c r="F16" s="40">
        <v>7631</v>
      </c>
      <c r="H16" s="39">
        <v>6912</v>
      </c>
      <c r="I16" s="39">
        <v>6938.5348808162998</v>
      </c>
      <c r="J16" s="39">
        <v>7318.0826246281003</v>
      </c>
      <c r="K16" s="40">
        <v>6682.2190773230004</v>
      </c>
    </row>
    <row r="17" spans="2:11" ht="16.649999999999999" customHeight="1" x14ac:dyDescent="0.25">
      <c r="B17" s="2" t="s">
        <v>122</v>
      </c>
      <c r="C17" s="39">
        <v>20840</v>
      </c>
      <c r="D17" s="39">
        <v>19384</v>
      </c>
      <c r="E17" s="39">
        <v>22015</v>
      </c>
      <c r="F17" s="40">
        <v>23340</v>
      </c>
      <c r="H17" s="39">
        <v>26591</v>
      </c>
      <c r="I17" s="39">
        <v>26774.260302495499</v>
      </c>
      <c r="J17" s="39">
        <v>27219.711676195398</v>
      </c>
      <c r="K17" s="40">
        <v>24328.030840399999</v>
      </c>
    </row>
    <row r="18" spans="2:11" ht="16.649999999999999" customHeight="1" x14ac:dyDescent="0.25">
      <c r="B18" s="29" t="s">
        <v>123</v>
      </c>
      <c r="C18" s="39">
        <v>1174</v>
      </c>
      <c r="D18" s="39">
        <v>1220</v>
      </c>
      <c r="E18" s="39">
        <v>1813</v>
      </c>
      <c r="F18" s="40">
        <v>1692</v>
      </c>
      <c r="H18" s="39">
        <v>1588</v>
      </c>
      <c r="I18" s="39">
        <v>1706.6212666050999</v>
      </c>
      <c r="J18" s="39">
        <v>2346.8367553438002</v>
      </c>
      <c r="K18" s="40">
        <v>1998.8043565137</v>
      </c>
    </row>
    <row r="19" spans="2:11" ht="16.649999999999999" customHeight="1" x14ac:dyDescent="0.25">
      <c r="B19" s="29" t="s">
        <v>124</v>
      </c>
      <c r="C19" s="39">
        <v>10800</v>
      </c>
      <c r="D19" s="39">
        <v>10816</v>
      </c>
      <c r="E19" s="39">
        <v>10528</v>
      </c>
      <c r="F19" s="40">
        <v>10579</v>
      </c>
      <c r="H19" s="39">
        <v>10567</v>
      </c>
      <c r="I19" s="39">
        <v>10816.0741362015</v>
      </c>
      <c r="J19" s="39">
        <v>10547.0155807499</v>
      </c>
      <c r="K19" s="40">
        <v>10785.1711743327</v>
      </c>
    </row>
    <row r="20" spans="2:11" ht="16.649999999999999" customHeight="1" x14ac:dyDescent="0.25">
      <c r="B20" s="29" t="s">
        <v>125</v>
      </c>
      <c r="C20" s="39">
        <v>1103</v>
      </c>
      <c r="D20" s="39">
        <v>1092</v>
      </c>
      <c r="E20" s="39">
        <v>1246</v>
      </c>
      <c r="F20" s="40">
        <v>1676</v>
      </c>
      <c r="H20" s="39">
        <v>1626</v>
      </c>
      <c r="I20" s="39">
        <v>2008.0076620519999</v>
      </c>
      <c r="J20" s="39">
        <v>1612.2951132735</v>
      </c>
      <c r="K20" s="40">
        <v>1560.8286783598001</v>
      </c>
    </row>
    <row r="21" spans="2:11" ht="16.649999999999999" customHeight="1" x14ac:dyDescent="0.25">
      <c r="B21" s="29" t="s">
        <v>126</v>
      </c>
      <c r="C21" s="39">
        <v>2941</v>
      </c>
      <c r="D21" s="39">
        <v>2552</v>
      </c>
      <c r="E21" s="39">
        <v>2204</v>
      </c>
      <c r="F21" s="40">
        <v>2209</v>
      </c>
      <c r="H21" s="39">
        <v>2977</v>
      </c>
      <c r="I21" s="39">
        <v>3188.2544955858002</v>
      </c>
      <c r="J21" s="39">
        <v>3042.6667166719999</v>
      </c>
      <c r="K21" s="40">
        <v>3123.3292788614999</v>
      </c>
    </row>
    <row r="22" spans="2:11" ht="16.649999999999999" customHeight="1" x14ac:dyDescent="0.25">
      <c r="B22" s="29" t="s">
        <v>127</v>
      </c>
      <c r="C22" s="39">
        <v>4822</v>
      </c>
      <c r="D22" s="39">
        <v>3662</v>
      </c>
      <c r="E22" s="39">
        <v>6138</v>
      </c>
      <c r="F22" s="40">
        <v>5692</v>
      </c>
      <c r="H22" s="39">
        <v>8356</v>
      </c>
      <c r="I22" s="39">
        <v>7588.4015104660002</v>
      </c>
      <c r="J22" s="39">
        <v>8777.8143752526994</v>
      </c>
      <c r="K22" s="40">
        <v>6042.2022347637003</v>
      </c>
    </row>
    <row r="23" spans="2:11" ht="15" customHeight="1" x14ac:dyDescent="0.25">
      <c r="B23" s="29" t="s">
        <v>128</v>
      </c>
      <c r="C23" s="39">
        <v>1</v>
      </c>
      <c r="D23" s="39">
        <v>42</v>
      </c>
      <c r="E23" s="39">
        <v>86</v>
      </c>
      <c r="F23" s="40">
        <v>1492</v>
      </c>
      <c r="H23" s="39">
        <v>1477</v>
      </c>
      <c r="I23" s="39">
        <v>1466.9012315851</v>
      </c>
      <c r="J23" s="39">
        <v>893.08313490349997</v>
      </c>
      <c r="K23" s="40">
        <v>817.69511756860004</v>
      </c>
    </row>
    <row r="24" spans="2:11" ht="5.85" customHeight="1" x14ac:dyDescent="0.25">
      <c r="F24" s="43"/>
      <c r="K24" s="35"/>
    </row>
    <row r="25" spans="2:11" ht="16.649999999999999" customHeight="1" x14ac:dyDescent="0.25">
      <c r="B25" s="36" t="s">
        <v>129</v>
      </c>
      <c r="C25" s="37">
        <v>114773</v>
      </c>
      <c r="D25" s="37">
        <v>110951</v>
      </c>
      <c r="E25" s="37">
        <v>113263</v>
      </c>
      <c r="F25" s="38">
        <v>114047</v>
      </c>
      <c r="H25" s="37">
        <v>123788</v>
      </c>
      <c r="I25" s="37">
        <v>122744.373896337</v>
      </c>
      <c r="J25" s="37">
        <v>124342.639552005</v>
      </c>
      <c r="K25" s="38">
        <v>118877.01085414601</v>
      </c>
    </row>
    <row r="26" spans="2:11" ht="5.85" customHeight="1" x14ac:dyDescent="0.25">
      <c r="F26" s="43"/>
      <c r="K26" s="35"/>
    </row>
    <row r="27" spans="2:11" ht="16.649999999999999" customHeight="1" x14ac:dyDescent="0.25">
      <c r="B27" s="2" t="s">
        <v>130</v>
      </c>
      <c r="C27" s="39">
        <v>27218</v>
      </c>
      <c r="D27" s="39">
        <v>23715</v>
      </c>
      <c r="E27" s="39">
        <v>25194</v>
      </c>
      <c r="F27" s="40">
        <v>26980</v>
      </c>
      <c r="H27" s="39">
        <v>28517</v>
      </c>
      <c r="I27" s="39">
        <v>26449.499619940601</v>
      </c>
      <c r="J27" s="39">
        <v>25234.7053084326</v>
      </c>
      <c r="K27" s="40">
        <v>25449.871196303</v>
      </c>
    </row>
    <row r="28" spans="2:11" ht="15" customHeight="1" x14ac:dyDescent="0.25">
      <c r="B28" s="29" t="s">
        <v>131</v>
      </c>
      <c r="C28" s="39">
        <v>17729</v>
      </c>
      <c r="D28" s="39">
        <v>14821</v>
      </c>
      <c r="E28" s="39">
        <v>16273</v>
      </c>
      <c r="F28" s="40">
        <v>17947</v>
      </c>
      <c r="H28" s="39">
        <v>19479</v>
      </c>
      <c r="I28" s="39">
        <v>17866.3956525535</v>
      </c>
      <c r="J28" s="39">
        <v>16873.507824288299</v>
      </c>
      <c r="K28" s="40">
        <v>17117.558194482899</v>
      </c>
    </row>
    <row r="29" spans="2:11" ht="16.649999999999999" customHeight="1" x14ac:dyDescent="0.25">
      <c r="B29" s="29" t="s">
        <v>132</v>
      </c>
      <c r="C29" s="39">
        <v>9490</v>
      </c>
      <c r="D29" s="39">
        <v>8894</v>
      </c>
      <c r="E29" s="39">
        <v>8921</v>
      </c>
      <c r="F29" s="40">
        <v>9033</v>
      </c>
      <c r="H29" s="39">
        <v>9038</v>
      </c>
      <c r="I29" s="39">
        <v>8583.1039673871001</v>
      </c>
      <c r="J29" s="39">
        <v>8361.1974841443007</v>
      </c>
      <c r="K29" s="40">
        <v>8332.3130018201009</v>
      </c>
    </row>
    <row r="30" spans="2:11" ht="16.649999999999999" customHeight="1" x14ac:dyDescent="0.25">
      <c r="B30" s="2" t="s">
        <v>133</v>
      </c>
      <c r="C30" s="39">
        <v>61820</v>
      </c>
      <c r="D30" s="39">
        <v>59397</v>
      </c>
      <c r="E30" s="39">
        <v>59881</v>
      </c>
      <c r="F30" s="40">
        <v>57418</v>
      </c>
      <c r="H30" s="39">
        <v>64394</v>
      </c>
      <c r="I30" s="39">
        <v>64418.205281205301</v>
      </c>
      <c r="J30" s="39">
        <v>68210.901625564205</v>
      </c>
      <c r="K30" s="40">
        <v>63236.0807536465</v>
      </c>
    </row>
    <row r="31" spans="2:11" ht="16.649999999999999" customHeight="1" x14ac:dyDescent="0.25">
      <c r="B31" s="29" t="s">
        <v>134</v>
      </c>
      <c r="C31" s="39">
        <v>48850</v>
      </c>
      <c r="D31" s="39">
        <v>46798</v>
      </c>
      <c r="E31" s="39">
        <v>47482</v>
      </c>
      <c r="F31" s="40">
        <v>45334</v>
      </c>
      <c r="H31" s="39">
        <v>46571</v>
      </c>
      <c r="I31" s="39">
        <v>46508.421685204499</v>
      </c>
      <c r="J31" s="39">
        <v>47611.408086265998</v>
      </c>
      <c r="K31" s="40">
        <v>43287.620322468298</v>
      </c>
    </row>
    <row r="32" spans="2:11" ht="16.649999999999999" customHeight="1" x14ac:dyDescent="0.25">
      <c r="B32" s="29" t="s">
        <v>135</v>
      </c>
      <c r="C32" s="34" t="s">
        <v>118</v>
      </c>
      <c r="D32" s="34" t="s">
        <v>118</v>
      </c>
      <c r="E32" s="34" t="s">
        <v>118</v>
      </c>
      <c r="F32" s="35" t="s">
        <v>118</v>
      </c>
      <c r="H32" s="39">
        <v>5616</v>
      </c>
      <c r="I32" s="39">
        <v>5746.3169066358996</v>
      </c>
      <c r="J32" s="39">
        <v>5630.9655286368998</v>
      </c>
      <c r="K32" s="40">
        <v>5626.2298714050003</v>
      </c>
    </row>
    <row r="33" spans="2:11" ht="16.649999999999999" customHeight="1" x14ac:dyDescent="0.25">
      <c r="B33" s="29" t="s">
        <v>136</v>
      </c>
      <c r="C33" s="39">
        <v>1749</v>
      </c>
      <c r="D33" s="39">
        <v>1823</v>
      </c>
      <c r="E33" s="39">
        <v>1827</v>
      </c>
      <c r="F33" s="40">
        <v>1890</v>
      </c>
      <c r="H33" s="39">
        <v>1986</v>
      </c>
      <c r="I33" s="39">
        <v>1998.0628299264999</v>
      </c>
      <c r="J33" s="39">
        <v>3341.5882262629998</v>
      </c>
      <c r="K33" s="40">
        <v>2928.4985786183001</v>
      </c>
    </row>
    <row r="34" spans="2:11" ht="16.649999999999999" customHeight="1" x14ac:dyDescent="0.25">
      <c r="B34" s="29" t="s">
        <v>137</v>
      </c>
      <c r="C34" s="39">
        <v>2222</v>
      </c>
      <c r="D34" s="39">
        <v>2360</v>
      </c>
      <c r="E34" s="39">
        <v>2579</v>
      </c>
      <c r="F34" s="40">
        <v>2674</v>
      </c>
      <c r="H34" s="39">
        <v>2669</v>
      </c>
      <c r="I34" s="39">
        <v>2665.8978681811</v>
      </c>
      <c r="J34" s="39">
        <v>2618.5051185416</v>
      </c>
      <c r="K34" s="40">
        <v>2907.7394802609001</v>
      </c>
    </row>
    <row r="35" spans="2:11" ht="16.649999999999999" customHeight="1" x14ac:dyDescent="0.25">
      <c r="B35" s="29" t="s">
        <v>138</v>
      </c>
      <c r="C35" s="39">
        <v>8999</v>
      </c>
      <c r="D35" s="39">
        <v>8416</v>
      </c>
      <c r="E35" s="39">
        <v>7993</v>
      </c>
      <c r="F35" s="40">
        <v>7520</v>
      </c>
      <c r="H35" s="39">
        <v>7551</v>
      </c>
      <c r="I35" s="39">
        <v>7499.5059912572997</v>
      </c>
      <c r="J35" s="39">
        <v>9008.4346658566992</v>
      </c>
      <c r="K35" s="40">
        <v>8485.9925008940008</v>
      </c>
    </row>
    <row r="36" spans="2:11" ht="16.649999999999999" customHeight="1" x14ac:dyDescent="0.25">
      <c r="B36" s="2" t="s">
        <v>139</v>
      </c>
      <c r="C36" s="39">
        <v>25735</v>
      </c>
      <c r="D36" s="39">
        <v>27839</v>
      </c>
      <c r="E36" s="39">
        <v>28188</v>
      </c>
      <c r="F36" s="40">
        <v>29649</v>
      </c>
      <c r="H36" s="39">
        <v>30877</v>
      </c>
      <c r="I36" s="39">
        <v>31876.6646165401</v>
      </c>
      <c r="J36" s="39">
        <v>30897.033612633499</v>
      </c>
      <c r="K36" s="40">
        <v>30191.053946359101</v>
      </c>
    </row>
    <row r="37" spans="2:11" ht="16.649999999999999" customHeight="1" x14ac:dyDescent="0.25">
      <c r="B37" s="29" t="s">
        <v>140</v>
      </c>
      <c r="C37" s="39">
        <v>7053</v>
      </c>
      <c r="D37" s="39">
        <v>7972</v>
      </c>
      <c r="E37" s="39">
        <v>8506</v>
      </c>
      <c r="F37" s="40">
        <v>9368</v>
      </c>
      <c r="H37" s="39">
        <v>10655</v>
      </c>
      <c r="I37" s="39">
        <v>10076.743201286199</v>
      </c>
      <c r="J37" s="39">
        <v>9288.2473918508003</v>
      </c>
      <c r="K37" s="40">
        <v>9076.2267974884999</v>
      </c>
    </row>
    <row r="38" spans="2:11" ht="16.649999999999999" customHeight="1" x14ac:dyDescent="0.25">
      <c r="B38" s="29" t="s">
        <v>141</v>
      </c>
      <c r="C38" s="34" t="s">
        <v>118</v>
      </c>
      <c r="D38" s="34" t="s">
        <v>118</v>
      </c>
      <c r="E38" s="34" t="s">
        <v>118</v>
      </c>
      <c r="F38" s="35" t="s">
        <v>118</v>
      </c>
      <c r="H38" s="39">
        <v>1529</v>
      </c>
      <c r="I38" s="39">
        <v>1588.8740701487</v>
      </c>
      <c r="J38" s="39">
        <v>1508.6581500341999</v>
      </c>
      <c r="K38" s="40">
        <v>1599.9396754664001</v>
      </c>
    </row>
    <row r="39" spans="2:11" ht="16.649999999999999" customHeight="1" x14ac:dyDescent="0.25">
      <c r="B39" s="29" t="s">
        <v>142</v>
      </c>
      <c r="C39" s="39">
        <v>14073</v>
      </c>
      <c r="D39" s="39">
        <v>15485</v>
      </c>
      <c r="E39" s="39">
        <v>15641</v>
      </c>
      <c r="F39" s="40">
        <v>15485</v>
      </c>
      <c r="H39" s="39">
        <v>14244</v>
      </c>
      <c r="I39" s="39">
        <v>15617.408853979499</v>
      </c>
      <c r="J39" s="39">
        <v>15732.0800802423</v>
      </c>
      <c r="K39" s="40">
        <v>14903.4185652741</v>
      </c>
    </row>
    <row r="40" spans="2:11" ht="16.649999999999999" customHeight="1" x14ac:dyDescent="0.25">
      <c r="B40" s="29" t="s">
        <v>143</v>
      </c>
      <c r="C40" s="39">
        <v>2367</v>
      </c>
      <c r="D40" s="39">
        <v>2252</v>
      </c>
      <c r="E40" s="39">
        <v>1981</v>
      </c>
      <c r="F40" s="40">
        <v>2047</v>
      </c>
      <c r="H40" s="39">
        <v>1962</v>
      </c>
      <c r="I40" s="39">
        <v>2093.5819377793</v>
      </c>
      <c r="J40" s="39">
        <v>1830.640712788</v>
      </c>
      <c r="K40" s="40">
        <v>2559.9585565521002</v>
      </c>
    </row>
    <row r="41" spans="2:11" ht="16.649999999999999" customHeight="1" x14ac:dyDescent="0.25">
      <c r="B41" s="29" t="s">
        <v>144</v>
      </c>
      <c r="C41" s="39">
        <v>2243</v>
      </c>
      <c r="D41" s="39">
        <v>2130</v>
      </c>
      <c r="E41" s="39">
        <v>2056</v>
      </c>
      <c r="F41" s="40">
        <v>1912</v>
      </c>
      <c r="H41" s="39">
        <v>1828</v>
      </c>
      <c r="I41" s="39">
        <v>1963.1711893761001</v>
      </c>
      <c r="J41" s="39">
        <v>2174.3120466389</v>
      </c>
      <c r="K41" s="40">
        <v>1671.5840791047001</v>
      </c>
    </row>
    <row r="42" spans="2:11" ht="15" customHeight="1" x14ac:dyDescent="0.25">
      <c r="B42" s="29" t="s">
        <v>145</v>
      </c>
      <c r="C42" s="39">
        <v>0</v>
      </c>
      <c r="D42" s="39">
        <v>0</v>
      </c>
      <c r="E42" s="39">
        <v>4</v>
      </c>
      <c r="F42" s="40">
        <v>837</v>
      </c>
      <c r="H42" s="39">
        <v>659</v>
      </c>
      <c r="I42" s="39">
        <v>536.88536397029998</v>
      </c>
      <c r="J42" s="39">
        <v>363.09523107929999</v>
      </c>
      <c r="K42" s="40">
        <v>379.9262724733</v>
      </c>
    </row>
    <row r="43" spans="2:11" ht="5.85" customHeight="1" x14ac:dyDescent="0.25">
      <c r="F43" s="35"/>
      <c r="K43" s="35"/>
    </row>
    <row r="44" spans="2:11" ht="15" customHeight="1" x14ac:dyDescent="0.25">
      <c r="B44" s="36" t="s">
        <v>146</v>
      </c>
      <c r="F44" s="43"/>
      <c r="K44" s="43"/>
    </row>
    <row r="45" spans="2:11" ht="5.85" customHeight="1" x14ac:dyDescent="0.25">
      <c r="F45" s="35"/>
      <c r="K45" s="35"/>
    </row>
    <row r="46" spans="2:11" ht="16.649999999999999" customHeight="1" x14ac:dyDescent="0.25">
      <c r="B46" s="2" t="s">
        <v>147</v>
      </c>
      <c r="C46" s="39">
        <v>42837</v>
      </c>
      <c r="D46" s="39">
        <v>42650.732164508001</v>
      </c>
      <c r="E46" s="39">
        <v>41657.971906893603</v>
      </c>
      <c r="F46" s="40">
        <v>41074</v>
      </c>
      <c r="H46" s="39">
        <v>40381</v>
      </c>
      <c r="I46" s="39">
        <v>40230</v>
      </c>
      <c r="J46" s="39">
        <v>38293.044516167203</v>
      </c>
      <c r="K46" s="40">
        <v>37744</v>
      </c>
    </row>
    <row r="47" spans="2:11" ht="16.649999999999999" customHeight="1" x14ac:dyDescent="0.25">
      <c r="B47" s="2" t="s">
        <v>148</v>
      </c>
      <c r="C47" s="34" t="s">
        <v>118</v>
      </c>
      <c r="D47" s="34" t="s">
        <v>118</v>
      </c>
      <c r="E47" s="34" t="s">
        <v>118</v>
      </c>
      <c r="F47" s="35" t="s">
        <v>118</v>
      </c>
      <c r="H47" s="39">
        <v>47820</v>
      </c>
      <c r="I47" s="39">
        <v>47772</v>
      </c>
      <c r="J47" s="39">
        <v>45594.168813088203</v>
      </c>
      <c r="K47" s="40">
        <v>45123</v>
      </c>
    </row>
    <row r="48" spans="2:11" ht="5.85" customHeight="1" x14ac:dyDescent="0.25">
      <c r="F48" s="35"/>
      <c r="K48" s="35"/>
    </row>
    <row r="49" spans="2:11" ht="16.649999999999999" customHeight="1" x14ac:dyDescent="0.25">
      <c r="B49" s="36" t="s">
        <v>149</v>
      </c>
      <c r="C49" s="67" t="s">
        <v>150</v>
      </c>
      <c r="D49" s="67" t="s">
        <v>151</v>
      </c>
      <c r="E49" s="67" t="s">
        <v>151</v>
      </c>
      <c r="F49" s="43" t="s">
        <v>150</v>
      </c>
      <c r="H49" s="67" t="s">
        <v>152</v>
      </c>
      <c r="I49" s="67" t="s">
        <v>150</v>
      </c>
      <c r="J49" s="68">
        <v>2.4900000000000002</v>
      </c>
      <c r="K49" s="69">
        <v>2.46</v>
      </c>
    </row>
    <row r="50" spans="2:11" ht="6.6" customHeight="1" x14ac:dyDescent="0.25"/>
    <row r="51" spans="2:11" ht="12.75" customHeight="1" x14ac:dyDescent="0.25">
      <c r="B51" s="32"/>
      <c r="C51" s="32"/>
      <c r="D51" s="32"/>
      <c r="E51" s="32"/>
      <c r="F51" s="32"/>
      <c r="G51" s="32"/>
      <c r="H51" s="32"/>
      <c r="I51" s="32"/>
      <c r="J51" s="32"/>
      <c r="K51" s="32"/>
    </row>
    <row r="52" spans="2:11" ht="15" customHeight="1" x14ac:dyDescent="0.25">
      <c r="B52" s="263" t="s">
        <v>153</v>
      </c>
      <c r="C52" s="266"/>
      <c r="D52" s="266"/>
      <c r="E52" s="266"/>
      <c r="F52" s="266"/>
      <c r="G52" s="266"/>
      <c r="H52" s="266"/>
      <c r="I52" s="266"/>
      <c r="J52" s="266"/>
      <c r="K52" s="266"/>
    </row>
    <row r="53" spans="2:11" ht="50.85" customHeight="1" x14ac:dyDescent="0.25">
      <c r="B53" s="257" t="s">
        <v>154</v>
      </c>
      <c r="C53" s="256"/>
      <c r="D53" s="256"/>
      <c r="E53" s="256"/>
      <c r="F53" s="256"/>
      <c r="G53" s="256"/>
      <c r="H53" s="256"/>
      <c r="I53" s="256"/>
      <c r="J53" s="256"/>
      <c r="K53" s="256"/>
    </row>
    <row r="54" spans="2:11" ht="15" customHeight="1" x14ac:dyDescent="0.25"/>
    <row r="55" spans="2:11" ht="15.75" customHeight="1" x14ac:dyDescent="0.25"/>
    <row r="56" spans="2:11" ht="17.399999999999999" customHeight="1" x14ac:dyDescent="0.25"/>
  </sheetData>
  <mergeCells count="5">
    <mergeCell ref="C4:F4"/>
    <mergeCell ref="I2:J2"/>
    <mergeCell ref="H4:K4"/>
    <mergeCell ref="B53:K53"/>
    <mergeCell ref="B52:K52"/>
  </mergeCells>
  <pageMargins left="0.75" right="0.75" top="1" bottom="1" header="0.5" footer="0.5"/>
  <pageSetup paperSize="9" orientation="portrait" r:id="rId1"/>
</worksheet>
</file>

<file path=docProps/custom.xml><?xml version="1.0" encoding="utf-8"?>
<op:Properties xmlns:op="http://schemas.openxmlformats.org/officeDocument/2006/custom-properties"/>
</file>