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calcChain.xml" ContentType="application/vnd.openxmlformats-officedocument.spreadsheetml.calcChain+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officeDocument/2006/relationships/custom-properties" Target="/docProps/custom.xml" Id="R831679a397524969"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Inversor\AREATRAB\Rdos Trimestrales\2016\Q4 16\A publicar\"/>
    </mc:Choice>
  </mc:AlternateContent>
  <bookViews>
    <workbookView xWindow="0" yWindow="0" windowWidth="20490" windowHeight="6555" tabRatio="847" firstSheet="7" activeTab="10"/>
  </bookViews>
  <sheets>
    <sheet name="Index" sheetId="1" r:id="rId1"/>
    <sheet name="Disclaimer" sheetId="2" r:id="rId2"/>
    <sheet name="Summary" sheetId="3" r:id="rId3"/>
    <sheet name="TEF Accesses" sheetId="4" r:id="rId4"/>
    <sheet name="P&amp;L TEF" sheetId="5" r:id="rId5"/>
    <sheet name="TEF Group-Revenues Breakdown" sheetId="6" r:id="rId6"/>
    <sheet name="Revenues-Breakdown" sheetId="7" r:id="rId7"/>
    <sheet name="OIBDA-Breakdown" sheetId="8" r:id="rId8"/>
    <sheet name="TEF-CapEx Breakdown" sheetId="9" r:id="rId9"/>
    <sheet name="TEF-Balance sheet" sheetId="10" r:id="rId10"/>
    <sheet name="TEF-FCF &amp; Debt" sheetId="11" r:id="rId11"/>
    <sheet name="TEF-CF &amp; EBITDA-CapEx" sheetId="12" r:id="rId12"/>
    <sheet name="TEF-Consolidated CF Statement" sheetId="45" r:id="rId13"/>
    <sheet name="TEF- ForEx" sheetId="13" r:id="rId14"/>
    <sheet name="2016-17 Financing operations" sheetId="14" r:id="rId15"/>
    <sheet name="Basis for Guidance 2017" sheetId="62" r:id="rId16"/>
    <sheet name="P&amp;L Spain + DTS Jan 15" sheetId="46" r:id="rId17"/>
    <sheet name="P&amp;L Spain + DTS May 15" sheetId="18" r:id="rId18"/>
    <sheet name="Accesses &amp; KPIs Spain" sheetId="19" r:id="rId19"/>
    <sheet name="P&amp;L Germany" sheetId="20" r:id="rId20"/>
    <sheet name="Accesses &amp; KPIs Germany" sheetId="21" r:id="rId21"/>
    <sheet name="P&amp;L UK" sheetId="22" r:id="rId22"/>
    <sheet name="Accesses &amp; KPIs UK" sheetId="23" r:id="rId23"/>
    <sheet name="P&amp;L Brazil" sheetId="24" r:id="rId24"/>
    <sheet name="Accesses &amp; KPIs Brazil" sheetId="25" r:id="rId25"/>
    <sheet name="P&amp;L HISPAM" sheetId="26" r:id="rId26"/>
    <sheet name="Accesses HISPAM" sheetId="27" r:id="rId27"/>
    <sheet name="P&amp;L Argentina" sheetId="28" r:id="rId28"/>
    <sheet name="Accesses &amp; KPIs Argentina" sheetId="29" r:id="rId29"/>
    <sheet name="P&amp;L Chile" sheetId="30" r:id="rId30"/>
    <sheet name="Accesses &amp; KPIs Chile" sheetId="31" r:id="rId31"/>
    <sheet name="P&amp;L Peru" sheetId="32" r:id="rId32"/>
    <sheet name="Accesses &amp; KPIs Peru" sheetId="33" r:id="rId33"/>
    <sheet name="P&amp;L Colombia" sheetId="34" r:id="rId34"/>
    <sheet name="Accesses &amp; KPIs Colombia" sheetId="35" r:id="rId35"/>
    <sheet name="P&amp;L Mexico" sheetId="36" r:id="rId36"/>
    <sheet name="Accesses &amp; KPIs Mexico" sheetId="37" r:id="rId37"/>
    <sheet name="P&amp;L Venezuela" sheetId="38" r:id="rId38"/>
    <sheet name="Accesses &amp; KPIs Venezuela" sheetId="39" r:id="rId39"/>
    <sheet name="P&amp;L Central America" sheetId="40" r:id="rId40"/>
    <sheet name="Accesses &amp; KPIs Central America" sheetId="41" r:id="rId41"/>
    <sheet name="P&amp;L Others HispAm" sheetId="42" r:id="rId42"/>
    <sheet name="Accesses &amp; KPIs Others HispAm" sheetId="43" r:id="rId43"/>
    <sheet name="APM (Non-GAAP reconciliation)" sheetId="58" r:id="rId44"/>
    <sheet name="TEF OIBDA Recon." sheetId="61" r:id="rId45"/>
    <sheet name="TEF Net Financial Debt" sheetId="53" r:id="rId46"/>
    <sheet name="TEF-Leverage ratio" sheetId="50" r:id="rId47"/>
    <sheet name="TEF FCF Recon." sheetId="57" r:id="rId48"/>
    <sheet name="Reported &amp; Organic" sheetId="15" r:id="rId49"/>
    <sheet name="Reported &amp; Underlying" sheetId="48" r:id="rId50"/>
    <sheet name="Basis for Guidance 2016" sheetId="60" r:id="rId51"/>
  </sheets>
  <definedNames>
    <definedName name="_xlnm._FilterDatabase" localSheetId="20" hidden="1">'Accesses &amp; KPIs Germany'!#REF!</definedName>
    <definedName name="_xlnm._FilterDatabase" localSheetId="18" hidden="1">'Accesses &amp; KPIs Spain'!#REF!</definedName>
    <definedName name="_xlnm._FilterDatabase" localSheetId="22" hidden="1">'Accesses &amp; KPIs UK'!#REF!</definedName>
    <definedName name="_xlnm._FilterDatabase" localSheetId="19" hidden="1">'P&amp;L Germany'!#REF!</definedName>
    <definedName name="_xlnm._FilterDatabase" localSheetId="16" hidden="1">'P&amp;L Spain + DTS Jan 15'!#REF!</definedName>
    <definedName name="_xlnm._FilterDatabase" localSheetId="17" hidden="1">'P&amp;L Spain + DTS May 15'!#REF!</definedName>
    <definedName name="_xlnm._FilterDatabase" localSheetId="21" hidden="1">'P&amp;L UK'!#REF!</definedName>
    <definedName name="EV__LASTREFTIME__" localSheetId="50" hidden="1">39566.7444444444</definedName>
    <definedName name="EV__LASTREFTIME__" localSheetId="15" hidden="1">39566.7444444444</definedName>
    <definedName name="EV__LASTREFTIME__" localSheetId="7" hidden="1">41732.6632175926</definedName>
    <definedName name="EV__LASTREFTIME__" localSheetId="23" hidden="1">41732.6632175926</definedName>
    <definedName name="EV__LASTREFTIME__" localSheetId="19" hidden="1">41732.6632175926</definedName>
    <definedName name="EV__LASTREFTIME__" localSheetId="25" hidden="1">41732.6627199074</definedName>
    <definedName name="EV__LASTREFTIME__" localSheetId="16" hidden="1">41732.6632175926</definedName>
    <definedName name="EV__LASTREFTIME__" localSheetId="17" hidden="1">41732.6632175926</definedName>
    <definedName name="EV__LASTREFTIME__" localSheetId="4" hidden="1">41732.6632175926</definedName>
    <definedName name="EV__LASTREFTIME__" localSheetId="21" hidden="1">41732.6632175926</definedName>
    <definedName name="EV__LASTREFTIME__" localSheetId="6" hidden="1">41732.6632175926</definedName>
    <definedName name="EV__LASTREFTIME__" localSheetId="5" hidden="1">41732.6632175926</definedName>
    <definedName name="EV__LASTREFTIME__" localSheetId="45" hidden="1">39566.7444444444</definedName>
    <definedName name="EV__LASTREFTIME__" localSheetId="8" hidden="1">41732.6632175926</definedName>
    <definedName name="EV__LASTREFTIME__" hidden="1">41018.7495833333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3" i="11" l="1"/>
  <c r="K23" i="11"/>
  <c r="K22" i="11"/>
  <c r="J23" i="11"/>
  <c r="J22" i="11" l="1"/>
  <c r="I22" i="11" s="1"/>
  <c r="G23" i="11" l="1"/>
  <c r="D21" i="12" l="1"/>
  <c r="F21" i="12"/>
  <c r="H21" i="12"/>
  <c r="J21" i="12" l="1"/>
  <c r="E21" i="12"/>
  <c r="I21" i="12"/>
  <c r="C21" i="12"/>
</calcChain>
</file>

<file path=xl/sharedStrings.xml><?xml version="1.0" encoding="utf-8"?>
<sst xmlns="http://schemas.openxmlformats.org/spreadsheetml/2006/main" count="2869" uniqueCount="644">
  <si>
    <t xml:space="preserve">JANUARY - DECEMBER 2016 RESULTS </t>
  </si>
  <si>
    <t>Telefónica</t>
  </si>
  <si>
    <t>Telefónica UK</t>
  </si>
  <si>
    <t>Telefónica Colombia</t>
  </si>
  <si>
    <t>Selected Financial Data</t>
  </si>
  <si>
    <t>Consolidated Income Statement</t>
  </si>
  <si>
    <t>Accesses</t>
  </si>
  <si>
    <t>Accesses &amp; Selected Operational Data</t>
  </si>
  <si>
    <t>Consolidated Revenue Breakdown</t>
  </si>
  <si>
    <t>Telefónica Brasil</t>
  </si>
  <si>
    <t>Telefónica México</t>
  </si>
  <si>
    <t>OIBDA Breakdown</t>
  </si>
  <si>
    <t>Accesses &amp; Mobile Operational Data</t>
  </si>
  <si>
    <t>CapEx Breakdown</t>
  </si>
  <si>
    <t>Consolidated Statement of Financial Position</t>
  </si>
  <si>
    <t>Telefónica Hispanoamérica</t>
  </si>
  <si>
    <t>Telefónica Venezuela</t>
  </si>
  <si>
    <t>Free Cash Flow and Change In Debt</t>
  </si>
  <si>
    <t>Reconciliations of Cash Flow and OIBDA Minus CapEx from Continuing Operations</t>
  </si>
  <si>
    <t>Accesses Data</t>
  </si>
  <si>
    <t>Exchange Rates Applied to P&amp;L and CapEx</t>
  </si>
  <si>
    <t>Exchange rates applied to Consolidated Statement of Financial Position</t>
  </si>
  <si>
    <t>Telefónica Argentina</t>
  </si>
  <si>
    <t>Telefónica Central America</t>
  </si>
  <si>
    <t>Reconciliation of Reported vs. Organic Growth</t>
  </si>
  <si>
    <t>Telefónica Chile</t>
  </si>
  <si>
    <t>Telefónica Ecuador and Telefónica Uruguay</t>
  </si>
  <si>
    <t>Telefónica España</t>
  </si>
  <si>
    <t>Consolidated Income Statement including DTS from 1 May 2015</t>
  </si>
  <si>
    <t>Telefónica Perú</t>
  </si>
  <si>
    <t>Consolidated Cash Flow Statement</t>
  </si>
  <si>
    <t>Telefónica Deutschland</t>
  </si>
  <si>
    <t>DISCLAIMER</t>
  </si>
  <si>
    <t>TELEFÓNICA</t>
  </si>
  <si>
    <t>SELECTED FINANCIAL DATA</t>
  </si>
  <si>
    <t>Unaudited figures (Euros in millions)</t>
  </si>
  <si>
    <t>Jan-Dec</t>
  </si>
  <si>
    <t>% Chg</t>
  </si>
  <si>
    <t>Oct-Dec</t>
  </si>
  <si>
    <t>2016</t>
  </si>
  <si>
    <t>Reported</t>
  </si>
  <si>
    <t>Organic</t>
  </si>
  <si>
    <t>Revenues</t>
  </si>
  <si>
    <t>Telefónica España (1)</t>
  </si>
  <si>
    <t>Telefónica Brasil (2)</t>
  </si>
  <si>
    <t>Telefónica Hispanoamerica</t>
  </si>
  <si>
    <t>OIBDA</t>
  </si>
  <si>
    <t>n.m.</t>
  </si>
  <si>
    <t>Operating Income (OI)</t>
  </si>
  <si>
    <t>Net income</t>
  </si>
  <si>
    <t>Basic earnings per share (euros)</t>
  </si>
  <si>
    <t>CapEx</t>
  </si>
  <si>
    <t>Spectrum</t>
  </si>
  <si>
    <t>c.s.</t>
  </si>
  <si>
    <t>-</t>
  </si>
  <si>
    <t>OpCF (OIBDA-CapEx)</t>
  </si>
  <si>
    <t>Notes:</t>
  </si>
  <si>
    <t xml:space="preserve">- Since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2015 and the first quarter of 2016 are reported following the same criteria. </t>
  </si>
  <si>
    <t>- 2015 and 2016 reported figures include hyperinflationary adjustments in Venezuela in both years.</t>
  </si>
  <si>
    <t>- OIBDA and OI are presented before brand fees and management fees.</t>
  </si>
  <si>
    <t>- OIBDA margin calculated as OIBDA over revenues.</t>
  </si>
  <si>
    <t xml:space="preserve"> (1) DTS has been consolidated since 1 May 2015.</t>
  </si>
  <si>
    <t xml:space="preserve"> (2) GVT has been consolidated since 1 May 2015.</t>
  </si>
  <si>
    <t>ACCESSES</t>
  </si>
  <si>
    <t>Unaudited figures (thousands)</t>
  </si>
  <si>
    <t>March</t>
  </si>
  <si>
    <t>June</t>
  </si>
  <si>
    <t>September</t>
  </si>
  <si>
    <t>December</t>
  </si>
  <si>
    <t>Final Clients Accesses</t>
  </si>
  <si>
    <t>Fixed telephony accesses (1)</t>
  </si>
  <si>
    <t>Internet and data accesses</t>
  </si>
  <si>
    <t>Broadband</t>
  </si>
  <si>
    <t xml:space="preserve">Mobile accesses </t>
  </si>
  <si>
    <t>Prepay</t>
  </si>
  <si>
    <t>Contract</t>
  </si>
  <si>
    <t>M2M</t>
  </si>
  <si>
    <t>Pay TV</t>
  </si>
  <si>
    <t>Wholesale Accesses</t>
  </si>
  <si>
    <t>Total Accesses</t>
  </si>
  <si>
    <t>- GVT and DTS accesses are consolidated from 1 May 2015.</t>
  </si>
  <si>
    <t>- Telefónica UK accesses are included since the first quarter of 2015 as it has been reclassified back into full consolidation.</t>
  </si>
  <si>
    <t>(1) Includes fixed wireless and VoIP accesses.</t>
  </si>
  <si>
    <t>MOBILE ACCESSES</t>
  </si>
  <si>
    <t>Prepay percentage (%)</t>
  </si>
  <si>
    <t>Contract percentage (%)</t>
  </si>
  <si>
    <t>Smartphones ('000)</t>
  </si>
  <si>
    <t>Smartphone penetration (%)</t>
  </si>
  <si>
    <t>Prepay (%)</t>
  </si>
  <si>
    <t>Contract (%)</t>
  </si>
  <si>
    <t>LTE smartphones ('000)</t>
  </si>
  <si>
    <t>LTE penetration (%)</t>
  </si>
  <si>
    <t>CONSOLIDATED INCOME STATEMENT</t>
  </si>
  <si>
    <t>Jan - Mar</t>
  </si>
  <si>
    <t>Apr - Jun</t>
  </si>
  <si>
    <t>Jul - Sep</t>
  </si>
  <si>
    <t>Oct - Dec</t>
  </si>
  <si>
    <t>Jan - Dec</t>
  </si>
  <si>
    <t xml:space="preserve">Internal exp. capitalized in fixed assets </t>
  </si>
  <si>
    <t>Operating expenses</t>
  </si>
  <si>
    <t>Supplies</t>
  </si>
  <si>
    <t>Personnel expenses</t>
  </si>
  <si>
    <t>Other operating expenses</t>
  </si>
  <si>
    <t xml:space="preserve">Other net income (expense) </t>
  </si>
  <si>
    <t>Gain (loss) on sale of fixed assets</t>
  </si>
  <si>
    <t>Impairment of goodwill and other assets</t>
  </si>
  <si>
    <t>Operating income before D&amp;A (OIBDA)</t>
  </si>
  <si>
    <t>OIBDA Margin</t>
  </si>
  <si>
    <t>Depreciation and amortisation</t>
  </si>
  <si>
    <t>Operating income (OI)</t>
  </si>
  <si>
    <t>Share of profit (loss) of investments accounted for by the equity method</t>
  </si>
  <si>
    <t>Net financial income (expense)</t>
  </si>
  <si>
    <t>Profit before taxes</t>
  </si>
  <si>
    <t>Corporate income tax</t>
  </si>
  <si>
    <t>Profit for the period</t>
  </si>
  <si>
    <t>Net Income</t>
  </si>
  <si>
    <t>Weighted average number of ordinary shares outstanding during the period (millions)</t>
  </si>
  <si>
    <t xml:space="preserve">- From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2015 and the first quarter of 2016 are reported following the same criteria. </t>
  </si>
  <si>
    <t>- Basic earnings per share ratio is calculated dividing Net Income, adjusted for the net coupon corresponding to “Other equity instruments”, by the weighted average number of ordinary shares outstanding during the period.</t>
  </si>
  <si>
    <t>- 2015 and 2016 reported figures include hyperinflationary adjustments in Venezuela.</t>
  </si>
  <si>
    <t>- Telefónica Group consolidated results consolidate GVT and DTS since 1 May 2015.</t>
  </si>
  <si>
    <t>Voice &amp; access</t>
  </si>
  <si>
    <t>Broadband Connectivity</t>
  </si>
  <si>
    <t>Services over Connectivity (SoC)</t>
  </si>
  <si>
    <t>Others</t>
  </si>
  <si>
    <t>T. ESPAÑA (1)</t>
  </si>
  <si>
    <t>T. DEUTSCHLAND</t>
  </si>
  <si>
    <t>T. UK</t>
  </si>
  <si>
    <t>T. BRASIL (2)</t>
  </si>
  <si>
    <t>T. HISPANOAMÉRICA</t>
  </si>
  <si>
    <t>T. ARGENTINA</t>
  </si>
  <si>
    <t>T. CHILE</t>
  </si>
  <si>
    <t>T. PERU</t>
  </si>
  <si>
    <t>T. COLOMBIA</t>
  </si>
  <si>
    <t xml:space="preserve">T. MEXICO </t>
  </si>
  <si>
    <t>T. ECUADOR</t>
  </si>
  <si>
    <t>T. URUGUAY</t>
  </si>
  <si>
    <t>Other companies and eliminations</t>
  </si>
  <si>
    <t xml:space="preserve">Other companies and eliminations </t>
  </si>
  <si>
    <t>TOTAL GROUP</t>
  </si>
  <si>
    <t>(1) Includes DTS in Telefónica España's consolidation perimeter since 1 May 2015.</t>
  </si>
  <si>
    <t xml:space="preserve">(2) GVT has been consolidated since 1 May 2015. </t>
  </si>
  <si>
    <t>OIBDA BREAKDOWN</t>
  </si>
  <si>
    <t>T. MEXICO</t>
  </si>
  <si>
    <t xml:space="preserve">TOTAL GROUP </t>
  </si>
  <si>
    <t>- OIBDA figures exclude management and brand fees.</t>
  </si>
  <si>
    <t>CAPEX BREAKDOWN</t>
  </si>
  <si>
    <t>CONSOLIDATED STATEMENT OF FINANCIAL POSITION</t>
  </si>
  <si>
    <t>Non-current assets</t>
  </si>
  <si>
    <t>Intangible assets</t>
  </si>
  <si>
    <t>Goodwill</t>
  </si>
  <si>
    <t>Property, plant and equipment and Investment properties</t>
  </si>
  <si>
    <t>Investments accounted for by the equity method</t>
  </si>
  <si>
    <t>Non-current financial assets</t>
  </si>
  <si>
    <t>Deferred tax assets</t>
  </si>
  <si>
    <t>Current assets</t>
  </si>
  <si>
    <t>Inventories</t>
  </si>
  <si>
    <t>Trade and other receivables</t>
  </si>
  <si>
    <t>Current financial assets</t>
  </si>
  <si>
    <t>Tax receivables</t>
  </si>
  <si>
    <t>Cash and cash equivalents</t>
  </si>
  <si>
    <t>Non-current assets and disposal groups classified as held for sale</t>
  </si>
  <si>
    <t>Total Assets = Total Equity and Liabilities</t>
  </si>
  <si>
    <t>Equity</t>
  </si>
  <si>
    <t>Equity attributable to equity holders of the parent and other holders of equity instruments</t>
  </si>
  <si>
    <t>Non-current liabilities</t>
  </si>
  <si>
    <t>Non-current trade and other payables</t>
  </si>
  <si>
    <t>Deferred tax liabilities</t>
  </si>
  <si>
    <t>Non-current provisions</t>
  </si>
  <si>
    <t>Current liabilities</t>
  </si>
  <si>
    <t>Current trade and other payables</t>
  </si>
  <si>
    <t>Current tax payables</t>
  </si>
  <si>
    <t>Current provisions</t>
  </si>
  <si>
    <t>Liabilities associated with non-current assets and disposals groups held for sale</t>
  </si>
  <si>
    <t>Financial Data</t>
  </si>
  <si>
    <t>Net Financial Debt (1)</t>
  </si>
  <si>
    <t>- 2015 and 2016 reported figures include the hyperinflationary adjustments in Venezuela.</t>
  </si>
  <si>
    <t>FREE CASH FLOW AND CHANGE IN DEBT</t>
  </si>
  <si>
    <t>Jan - Jun</t>
  </si>
  <si>
    <t>Jan - Sep</t>
  </si>
  <si>
    <t>I</t>
  </si>
  <si>
    <t>Cash flows from operations</t>
  </si>
  <si>
    <t>II</t>
  </si>
  <si>
    <t>Net interest payment (1)</t>
  </si>
  <si>
    <t>III</t>
  </si>
  <si>
    <t>Payment for income tax</t>
  </si>
  <si>
    <t>A=I+II+III</t>
  </si>
  <si>
    <t>Net cash provided by operating activities</t>
  </si>
  <si>
    <t>B</t>
  </si>
  <si>
    <t>Net payment for investment in fixed and intangible assets</t>
  </si>
  <si>
    <t xml:space="preserve">     Spectrum (2)</t>
  </si>
  <si>
    <t>C=A+B</t>
  </si>
  <si>
    <t>Net free cash flow after CapEx</t>
  </si>
  <si>
    <t>D</t>
  </si>
  <si>
    <t>Net Cash received from sale of Real Estate</t>
  </si>
  <si>
    <t>E</t>
  </si>
  <si>
    <t>Net payment for financial investment</t>
  </si>
  <si>
    <t>F</t>
  </si>
  <si>
    <t>Net payment for operations with minority shareholers and treasury stock (3)</t>
  </si>
  <si>
    <t>G=C+D+E+F</t>
  </si>
  <si>
    <t>Free cash flow after dividends</t>
  </si>
  <si>
    <t>H</t>
  </si>
  <si>
    <t>Effects of exchange rate changes on net financial debt</t>
  </si>
  <si>
    <t>Effects on net financial debt of changes in consolid. and others</t>
  </si>
  <si>
    <t>J</t>
  </si>
  <si>
    <t>Net financial debt at beginning of period</t>
  </si>
  <si>
    <t>K=J-G+H+I</t>
  </si>
  <si>
    <t xml:space="preserve">Net financial debt at end of period </t>
  </si>
  <si>
    <t xml:space="preserve">Notes: </t>
  </si>
  <si>
    <t>- The differences with the caption "Net Free Cash Flow after CapEx" included in the table presented above, are related to "Free Cash Flow"  being calculated  before payments related to commitments (payment of labour commitments) and after operations with minority shareholders, due to cash recirculation within the Group.</t>
  </si>
  <si>
    <t>- 2015 and 2016 reported figures include the hyperinflationary adjustments in Venezuela in both years.</t>
  </si>
  <si>
    <t>(1) Includes cash received from dividends paid by subsidiaries that are not fully consolidated.</t>
  </si>
  <si>
    <t>(3) Dividends paid by Telefónica S.A., operations with treasury stock, issuance of shares, issuance and coupons of undated deeply subordinated securities, issuance of mandatorily convertible bonds into Telefónica S.A. shares and operations with minority shareholders from subsidiaries that are consolidated through the equity method.</t>
  </si>
  <si>
    <t>RECONCILIATIONS OF CASH FLOW AND OIBDA MINUS CAPEX FROM CONTINUING OPERATIONS</t>
  </si>
  <si>
    <t>Jan -Dec</t>
  </si>
  <si>
    <t>- CapEx accrued during the period</t>
  </si>
  <si>
    <t>- Payments related to cancellation of commitments</t>
  </si>
  <si>
    <t>- Net interest payment</t>
  </si>
  <si>
    <t>- Payment for tax</t>
  </si>
  <si>
    <t>- Gain (loss) on sale of fixed assets and impairment of goodwill and other assets</t>
  </si>
  <si>
    <t>- Investment in working cap. and other deferred income and expenses (1)</t>
  </si>
  <si>
    <t>= Net Free Cash Flow after CapEx</t>
  </si>
  <si>
    <t>+ Payments related to cancellation of commitments</t>
  </si>
  <si>
    <t xml:space="preserve">- Dividends paid to minority shareholders </t>
  </si>
  <si>
    <t>= Free Cash Flow</t>
  </si>
  <si>
    <t>= Free Cash Flow per share</t>
  </si>
  <si>
    <t xml:space="preserve">- From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2015 and the first quarter of 2016 are reported following the same criteria.  </t>
  </si>
  <si>
    <t>EXCHANGE RATES APPLIED TO P&amp;L AND CAPEX</t>
  </si>
  <si>
    <t xml:space="preserve">Note: </t>
  </si>
  <si>
    <t>- These average exchange rates are used to convert the P&amp;L and CapEx accounts of Telefónica foreign subsidiaries from local currency to euros.</t>
  </si>
  <si>
    <t>EXCHANGE RATES APPLIED TO CONSOLIDATED STATEMENT OF FINANCIAL POSITION</t>
  </si>
  <si>
    <t>- Exchange rates as of the end of the period.</t>
  </si>
  <si>
    <t xml:space="preserve">Unaudited figures </t>
  </si>
  <si>
    <t>Issue date</t>
  </si>
  <si>
    <t>Amount (m)</t>
  </si>
  <si>
    <t>Currency</t>
  </si>
  <si>
    <t>Issuer</t>
  </si>
  <si>
    <t>Coupon</t>
  </si>
  <si>
    <t>Maturity date</t>
  </si>
  <si>
    <t>ISIN code</t>
  </si>
  <si>
    <t>DEBENTURES AND BONDS</t>
  </si>
  <si>
    <t>Cash-settled equity-linked bonds related to Telefónica, S.A. shares</t>
  </si>
  <si>
    <t>EUR</t>
  </si>
  <si>
    <t>Telefónica Participaciones, S.A.U.</t>
  </si>
  <si>
    <t>XS1377251423</t>
  </si>
  <si>
    <t>Eurobond</t>
  </si>
  <si>
    <t>Telefónica Emisiones, S.A.U.</t>
  </si>
  <si>
    <t>XS1394777665</t>
  </si>
  <si>
    <t>XS1394764689</t>
  </si>
  <si>
    <t>Bond</t>
  </si>
  <si>
    <t>CLP</t>
  </si>
  <si>
    <t>Telefónica Móviles Chile</t>
  </si>
  <si>
    <r>
      <t>BTMOV-K</t>
    </r>
    <r>
      <rPr>
        <vertAlign val="superscript"/>
        <sz val="8"/>
        <color indexed="21"/>
        <rFont val="Verdana"/>
        <family val="2"/>
      </rPr>
      <t xml:space="preserve"> (1)</t>
    </r>
  </si>
  <si>
    <t>XS1505554698</t>
  </si>
  <si>
    <t>XS1505554771</t>
  </si>
  <si>
    <t xml:space="preserve"> First Call date </t>
  </si>
  <si>
    <t>UNDATED DEEPLY SUBORDINATED RESET RATE SECURITIES</t>
  </si>
  <si>
    <t>Hybrid bond</t>
  </si>
  <si>
    <t>Telefónica Europe B.V.</t>
  </si>
  <si>
    <t>XS1490960942</t>
  </si>
  <si>
    <t>Signing Date</t>
  </si>
  <si>
    <t>Borrower</t>
  </si>
  <si>
    <t>Maturity Date</t>
  </si>
  <si>
    <t>Bilateral Loan</t>
  </si>
  <si>
    <t>Telefónica, S.A.</t>
  </si>
  <si>
    <t>Loan on supplies</t>
  </si>
  <si>
    <t>Syndicated facility</t>
  </si>
  <si>
    <t>Telefónica Germany GmbH &amp; Co. OHG</t>
  </si>
  <si>
    <t>Club deal loan</t>
  </si>
  <si>
    <t>USD</t>
  </si>
  <si>
    <t>EIB Financing</t>
  </si>
  <si>
    <r>
      <t>13-Jun-25</t>
    </r>
    <r>
      <rPr>
        <vertAlign val="superscript"/>
        <sz val="8"/>
        <color indexed="21"/>
        <rFont val="Verdana"/>
        <family val="2"/>
      </rPr>
      <t>(2)</t>
    </r>
  </si>
  <si>
    <t xml:space="preserve">TELEFÓNICA </t>
  </si>
  <si>
    <t>RECONCILIATION OF REPORTED VS. ORGANIC GROWTH</t>
  </si>
  <si>
    <t>%</t>
  </si>
  <si>
    <t>REVENUES</t>
  </si>
  <si>
    <t>Jan -Mar</t>
  </si>
  <si>
    <t xml:space="preserve">Jan - Dec </t>
  </si>
  <si>
    <t>T. ESPAÑA</t>
  </si>
  <si>
    <t xml:space="preserve"> REPORTED DATA</t>
  </si>
  <si>
    <t>Changes in the consolidation perimeter</t>
  </si>
  <si>
    <t>T. ESPAÑA ORGANIC</t>
  </si>
  <si>
    <t>T. DEUTSCHLAND ORGANIC</t>
  </si>
  <si>
    <t xml:space="preserve">Forex impact </t>
  </si>
  <si>
    <t>T. UK ORGANIC</t>
  </si>
  <si>
    <t>T. BRASIL</t>
  </si>
  <si>
    <t>T.  BRASIL ORGANIC</t>
  </si>
  <si>
    <t>T. HISPAM</t>
  </si>
  <si>
    <t>Forex impact</t>
  </si>
  <si>
    <t>Hyperinflation in Venezuela</t>
  </si>
  <si>
    <t>T.  HISPAM ORGANIC</t>
  </si>
  <si>
    <t>TELEFÓNICA ORGANIC</t>
  </si>
  <si>
    <t>Tower sales</t>
  </si>
  <si>
    <t>Restructuring charges</t>
  </si>
  <si>
    <t>Distribution channel reorganisation plan</t>
  </si>
  <si>
    <t>Final settlement agreement related to the acquisition of E-Plus</t>
  </si>
  <si>
    <t>T. BRASIL ORGANIC</t>
  </si>
  <si>
    <t>T. HISPAM ORGANIC</t>
  </si>
  <si>
    <t>Impairments</t>
  </si>
  <si>
    <t>Capital gains/losses on sale of companies</t>
  </si>
  <si>
    <t>OPERATING INCOME</t>
  </si>
  <si>
    <t>CAPEX</t>
  </si>
  <si>
    <t>Spectrum acquisition</t>
  </si>
  <si>
    <t>VEF change to SIMADI</t>
  </si>
  <si>
    <t>TELEFÓNICA ESPAÑA</t>
  </si>
  <si>
    <t>Including DTS from 1 May 2015</t>
  </si>
  <si>
    <t>Jul- Sep</t>
  </si>
  <si>
    <t>Mobile handset revenues</t>
  </si>
  <si>
    <t>Revenues ex-mobile handset revenues</t>
  </si>
  <si>
    <t>Consumer (1)</t>
  </si>
  <si>
    <t>Fusión</t>
  </si>
  <si>
    <t>Non-Fusión</t>
  </si>
  <si>
    <t>Business</t>
  </si>
  <si>
    <t>Communications</t>
  </si>
  <si>
    <t>IT</t>
  </si>
  <si>
    <t>Other (2)</t>
  </si>
  <si>
    <t xml:space="preserve">Internal expenditure capitalized in fixed assets </t>
  </si>
  <si>
    <t>- The reported figures include DTS in Telefónica España's consolidation perimeter from 1 May 2015.</t>
  </si>
  <si>
    <t xml:space="preserve">- OIBDA before management and brand fees. </t>
  </si>
  <si>
    <t>- Mobile handset revenues have been restated from 1 January 2015 including all the business of Telefónica España (previously only Telefónica Móviles España).</t>
  </si>
  <si>
    <t>(1) Consumer revenues include residential and SOHO revenues.</t>
  </si>
  <si>
    <t>(2) Other revenues include wholesale, subsidiaries and other revenues.</t>
  </si>
  <si>
    <t>Unaudited figures (Thousands)</t>
  </si>
  <si>
    <t>Fibre</t>
  </si>
  <si>
    <t>Mobile accesses</t>
  </si>
  <si>
    <t>Pay TV (2)</t>
  </si>
  <si>
    <t xml:space="preserve">Wholesale Accesses </t>
  </si>
  <si>
    <t xml:space="preserve">(2) From the second quarter of 2015, Pay TV accesses include DTS. </t>
  </si>
  <si>
    <t>CONSUMER ACCESSES (Fusión + non-Fusión)</t>
  </si>
  <si>
    <t>Fixed telephony accesses</t>
  </si>
  <si>
    <t>Total Consumer Accesses</t>
  </si>
  <si>
    <t>TOTAL MOBILE ACCESSES</t>
  </si>
  <si>
    <t>LTE ('000)</t>
  </si>
  <si>
    <t>CONSUMER FUSIÓN</t>
  </si>
  <si>
    <t>Fusión Customers</t>
  </si>
  <si>
    <t>Fibre 100/300</t>
  </si>
  <si>
    <t>Mobile add-ons</t>
  </si>
  <si>
    <t>Unaudited figures</t>
  </si>
  <si>
    <t>Q1</t>
  </si>
  <si>
    <t>Q2</t>
  </si>
  <si>
    <t>Q3</t>
  </si>
  <si>
    <t>Q4</t>
  </si>
  <si>
    <t>Fusión ARPU (EUR)</t>
  </si>
  <si>
    <t>Fusión churn</t>
  </si>
  <si>
    <t>Jan - Dic</t>
  </si>
  <si>
    <t>SELECTED OPERATIONAL DATA</t>
  </si>
  <si>
    <t>Voice traffic (Million minutes)</t>
  </si>
  <si>
    <t>Fixed voice traffic</t>
  </si>
  <si>
    <t>Mobile voice traffic</t>
  </si>
  <si>
    <t>Total data traffic (TB)</t>
  </si>
  <si>
    <t>Fixed data traffic</t>
  </si>
  <si>
    <t>Mobile data traffic</t>
  </si>
  <si>
    <t>Since 1 January 2015:</t>
  </si>
  <si>
    <t>- Consumer accesses (Fusión + Non-Fusión) include accesses of services taken out by the Consumer segment (including SOHOs).</t>
  </si>
  <si>
    <t>- Fusión Consumer ARPU: average monthly Consumer Fusión revenue divided by average customers for the period.</t>
  </si>
  <si>
    <t>- Fusión Consumer customer base excludes SME customers.</t>
  </si>
  <si>
    <t>- Fusión Consumer mobile add-ons include "Vive 13" accesses associated to Fusión packages.</t>
  </si>
  <si>
    <t>- Voice traffic is defined as minutes per access used on the company's network, both outbound and inbound. Promotional traffic is included. Traffic not associated to the Company's mobile customers (roaming-in, MVNOs, interconnection of third parties and other business lines) is included. Traffic volume non rounded.</t>
  </si>
  <si>
    <t>-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</si>
  <si>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DEUTSCHLAND</t>
  </si>
  <si>
    <t xml:space="preserve">        Mobile Business </t>
  </si>
  <si>
    <t xml:space="preserve">Mobile service revenues </t>
  </si>
  <si>
    <t>Data revenues</t>
  </si>
  <si>
    <t xml:space="preserve">Handset revenues </t>
  </si>
  <si>
    <t xml:space="preserve">        Fixed Business </t>
  </si>
  <si>
    <t>FBB and new services revenues (1)</t>
  </si>
  <si>
    <t>Voice &amp; access revenues</t>
  </si>
  <si>
    <t>Note:</t>
  </si>
  <si>
    <t>VDSL</t>
  </si>
  <si>
    <t>Contract (2)</t>
  </si>
  <si>
    <t xml:space="preserve">(2) In the fourth quarter of 2015, 400 thousand inactive customer accesses were excluded. </t>
  </si>
  <si>
    <t>Data traffic (TB)</t>
  </si>
  <si>
    <t>Mobile ARPU (EUR)</t>
  </si>
  <si>
    <t>Contract (1)</t>
  </si>
  <si>
    <t>Data ARPU (EUR)</t>
  </si>
  <si>
    <t xml:space="preserve">% non-SMS over data revenues </t>
  </si>
  <si>
    <t>Churn</t>
  </si>
  <si>
    <t>- ARPU: monthly average revenue divided by the monthly average accesses of the period.</t>
  </si>
  <si>
    <t>(1) Excludes M2M.</t>
  </si>
  <si>
    <t>TELEFÓNICA UK</t>
  </si>
  <si>
    <t>Mobile service revenues</t>
  </si>
  <si>
    <t>Handset revenues and other</t>
  </si>
  <si>
    <t xml:space="preserve"> - OIBDA before management and brand fees. </t>
  </si>
  <si>
    <t>Prepay (2)</t>
  </si>
  <si>
    <t>M2M (3)</t>
  </si>
  <si>
    <t>(2) Includes the disconnection of 720 thousand inactive prepay customers in the first quarter 2016.</t>
  </si>
  <si>
    <t xml:space="preserve">(3) Includes 720 thousand M2M accesses on the Jasper platform since the first quarter 2016. </t>
  </si>
  <si>
    <t>SELECTED MOBILE OPERATIONAL DATA</t>
  </si>
  <si>
    <t>Voice Traffic (Million minutes)</t>
  </si>
  <si>
    <t>ARPU (EUR)</t>
  </si>
  <si>
    <t>- Voice Traffic is defined as minutes used by the company customers, both outbound and inbound. On-net traffic is only included once (outbound), and promotional traffic is included. Traffic not associated to the Company's mobile customers (roaming-in, MVNOs, interconnection of third parties and other business lines) is excluded. Traffic volume non-rounded.</t>
  </si>
  <si>
    <t>- Data traffic is defined as Terabytes used by the company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</si>
  <si>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BRASIL</t>
  </si>
  <si>
    <t>Mobile Business</t>
  </si>
  <si>
    <t>Fixed Business</t>
  </si>
  <si>
    <t>Pay TV revenues</t>
  </si>
  <si>
    <t xml:space="preserve">- The Consolidated Income Statement of Telefónica Brasil includes GVT since 1 May 2015. </t>
  </si>
  <si>
    <t>(1) Includes broadband connectivity services (retail and wholesale), including value-added services, data and ICT revenues, other services over connectivity and FBB equipment.</t>
  </si>
  <si>
    <t>Terra Accesses</t>
  </si>
  <si>
    <t>- GVT accesses are consolidated from the 1 May 2015.</t>
  </si>
  <si>
    <t xml:space="preserve"> Unaudited figures </t>
  </si>
  <si>
    <t>Fixed telephony ARPU (EUR)</t>
  </si>
  <si>
    <t>Pay TV ARPU (EUR)</t>
  </si>
  <si>
    <t>Broadband ARPU (EUR)</t>
  </si>
  <si>
    <t>TELEFÓNICA HISPANOAMÉRICA</t>
  </si>
  <si>
    <t>Data revenues (1)</t>
  </si>
  <si>
    <t>FBB and new services revenues (2)</t>
  </si>
  <si>
    <t>(1) Since the first quarter 2015, data and voice revenues have been reassigned to homogenise the year-on-year comparison.</t>
  </si>
  <si>
    <t>(2) Includes broadband connectivity services (retail and wholesale), including value-added services, data and ICT revenues, other services over connectivity and FBB equipment.</t>
  </si>
  <si>
    <t>TELEFÓNICA ARGENTINA</t>
  </si>
  <si>
    <t>OIBDA margin (2)</t>
  </si>
  <si>
    <t>- OIBDA is presented before management and brand fees.</t>
  </si>
  <si>
    <t>(2) Margin over revenues includes fixed to mobile interconnection.</t>
  </si>
  <si>
    <t xml:space="preserve"> Unaudited figures (Thousands) </t>
  </si>
  <si>
    <t>Fixed wireless</t>
  </si>
  <si>
    <t>Fixed data traffic (1)</t>
  </si>
  <si>
    <t>(1) Includes solely traffic related with FBB accesses, not Business customers.</t>
  </si>
  <si>
    <t>(2) Excludes M2M.</t>
  </si>
  <si>
    <t>TELEFÓNICA CHILE</t>
  </si>
  <si>
    <t>OIBDA margin</t>
  </si>
  <si>
    <t>TELEFÓNICA PERÚ</t>
  </si>
  <si>
    <t>Mobile service revenues (1)</t>
  </si>
  <si>
    <t>Data revenues (2)</t>
  </si>
  <si>
    <t>FBB and new services revenues (3)</t>
  </si>
  <si>
    <t>(1) Includes fixed wireless revenues.</t>
  </si>
  <si>
    <t>(2) Since the first quarter 2015, data and voice revenues have been reassigned to homogenise the year-on-year comparison.</t>
  </si>
  <si>
    <t>(3) Includes broadband connectivity services (retail and wholesale), including value-added services, data and ICT revenues, other services over connectivity and FBB equipment.</t>
  </si>
  <si>
    <t xml:space="preserve">Pay TV </t>
  </si>
  <si>
    <t>Data ARPU (EUR) (2)</t>
  </si>
  <si>
    <t>TELEFÓNICA COLOMBIA</t>
  </si>
  <si>
    <t>Fibra y VDSL</t>
  </si>
  <si>
    <t>Mobile churn</t>
  </si>
  <si>
    <t>(1) Includes solely traffic pertaining to FBB accesses, not Business customers.</t>
  </si>
  <si>
    <t>TELEFÓNICA MÉXICO</t>
  </si>
  <si>
    <t>Handset revenues</t>
  </si>
  <si>
    <t>TELEFÓNICA VENEZUELA (1)</t>
  </si>
  <si>
    <t xml:space="preserve">OpCF (OIBDA-CapEx) </t>
  </si>
  <si>
    <t xml:space="preserve">(1) Reported figures include the hyperinflationary adjustments in Venezuela in both years.  </t>
  </si>
  <si>
    <t>TELEFÓNICA VENEZUELA</t>
  </si>
  <si>
    <t>(2) Includes prepay M2M accesses.</t>
  </si>
  <si>
    <t>TELEFÓNICA CENTRAL AMERICA (1)</t>
  </si>
  <si>
    <t xml:space="preserve">(1) Central America includes Guatemala, Panama, El Salvador, Nicaragua and Costa Rica. </t>
  </si>
  <si>
    <t>Fixed telephony accesses (2)</t>
  </si>
  <si>
    <t>Prepay (3)</t>
  </si>
  <si>
    <t>(2) Includes fixed wireless and VoIP accesses.</t>
  </si>
  <si>
    <t>(3) Includes prepay M2M accesses.</t>
  </si>
  <si>
    <t>TELEFÓNICA ECUADOR</t>
  </si>
  <si>
    <t>TELEFÓNICA URUGUAY</t>
  </si>
  <si>
    <t>Fixed Wireless</t>
  </si>
  <si>
    <t>Jan-Mar</t>
  </si>
  <si>
    <t>Jan-Jun</t>
  </si>
  <si>
    <t>CONSOLIDATED CASH FLOW STATEMENT</t>
  </si>
  <si>
    <t>Net cash flow provided by operating activities</t>
  </si>
  <si>
    <t>Net cash flow used in investing activities</t>
  </si>
  <si>
    <t>Dividends paid</t>
  </si>
  <si>
    <t>Proceeds from issue of share capital increase (1)</t>
  </si>
  <si>
    <t>(Payments)/proceeds of treasury shares and other operations with shareholders</t>
  </si>
  <si>
    <t>Operations with other equity holders (2)</t>
  </si>
  <si>
    <t>Proceeds on loans, borrowings and promissory notes</t>
  </si>
  <si>
    <t>Cancellation of debentures and bonds, and other debts</t>
  </si>
  <si>
    <t>Repayments of loans, borrowings and promissory notes</t>
  </si>
  <si>
    <t>Financed operating payments and investments in property, plant and
equipment and intangible assets payments</t>
  </si>
  <si>
    <t>Net cash used in financing activities</t>
  </si>
  <si>
    <t>Effect of changes in exchange rates</t>
  </si>
  <si>
    <t>Effect of changes in consolidation methods and others</t>
  </si>
  <si>
    <t>Net increase (decrease) in cash and cash equivalents during the year</t>
  </si>
  <si>
    <t>Cash and cash equivalents at the beginning of the period</t>
  </si>
  <si>
    <t>Cash and cash equivalents at the end of the period</t>
  </si>
  <si>
    <t xml:space="preserve">- Since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Grupo Telefónica of 2015 and the first quarter of 2016 are reported following the same criteria. </t>
  </si>
  <si>
    <t>1) Includes in 2015 the contribution of minorities in the share capital increase of T. Brasil.</t>
  </si>
  <si>
    <t>2) Includes issuance and coupons of undated deeply subordinated securities.</t>
  </si>
  <si>
    <t>Including DTS from 1 January 2015</t>
  </si>
  <si>
    <t>- The reported figures include DTS in Telefónica España's consolidation perimeter from 1 January 2015 for illustrative purposes only.</t>
  </si>
  <si>
    <r>
      <t xml:space="preserve">- </t>
    </r>
    <r>
      <rPr>
        <b/>
        <i/>
        <sz val="10"/>
        <color rgb="FF006476"/>
        <rFont val="Calibri"/>
        <family val="2"/>
      </rPr>
      <t>Organic criteria</t>
    </r>
    <r>
      <rPr>
        <i/>
        <sz val="10"/>
        <color rgb="FF006476"/>
        <rFont val="Calibri"/>
        <family val="2"/>
      </rPr>
      <t>: Assumes constant exchange rates as of 2015 (average FX in 2015), excludes the impact from hyperinflation in Venezuela in both years and considers constant perimeter of consolidation. In OIBDA and OI terms, excludes write-downs, capital gains/losses from the sale of companies, tower sales, material non-recurring impacts and restructuring costs. CapEx also excludes investment in spectrum.</t>
    </r>
  </si>
  <si>
    <r>
      <rPr>
        <i/>
        <vertAlign val="superscript"/>
        <sz val="9"/>
        <color rgb="FF006476"/>
        <rFont val="Calibri"/>
        <family val="2"/>
      </rPr>
      <t>(1)</t>
    </r>
    <r>
      <rPr>
        <i/>
        <sz val="9"/>
        <color rgb="FF006476"/>
        <rFont val="Calibri"/>
        <family val="2"/>
      </rPr>
      <t>Santiago exchange code</t>
    </r>
  </si>
  <si>
    <r>
      <rPr>
        <i/>
        <vertAlign val="superscript"/>
        <sz val="9"/>
        <color rgb="FF006476"/>
        <rFont val="Calibri"/>
        <family val="2"/>
      </rPr>
      <t>(2)</t>
    </r>
    <r>
      <rPr>
        <i/>
        <sz val="9"/>
        <color rgb="FF006476"/>
        <rFont val="Calibri"/>
        <family val="2"/>
      </rPr>
      <t>Maximum maturity date</t>
    </r>
  </si>
  <si>
    <r>
      <t>(1) Includes broadband connectivity services (retail and wholesale), value-added services, data and</t>
    </r>
    <r>
      <rPr>
        <i/>
        <sz val="10"/>
        <color rgb="FF006476"/>
        <rFont val="Calibri"/>
        <family val="2"/>
      </rPr>
      <t xml:space="preserve"> ICT revenues, other services over connectivity and FBB equipment.</t>
    </r>
  </si>
  <si>
    <t>- After considering Venezuela as an hyperinflationary country, P&amp;L and CapEx from the operations in the country are to be accounted at the closing exchange rate Bolivar Fuerte/Euro. The January-December 2016 consolidated financial statements use the exchange rate of the Venezuelan bolivar set at the denominated DICOM (674 Venezuelan bolivars fuertes per dollar).</t>
  </si>
  <si>
    <t>USA (US Dollar)</t>
  </si>
  <si>
    <t>United Kingdom (Sterling)</t>
  </si>
  <si>
    <t>Argentina (Argentine Peso)</t>
  </si>
  <si>
    <t>Brazil (Brazilian Real)</t>
  </si>
  <si>
    <t>Chile (Chilean Peso)</t>
  </si>
  <si>
    <t>Colombia (Colombian Peso)</t>
  </si>
  <si>
    <t>Costa Rica (Colon)</t>
  </si>
  <si>
    <t>Guatemala (Quetzal)</t>
  </si>
  <si>
    <t>Mexico (Mexican Peso)</t>
  </si>
  <si>
    <t>Nicaragua (Cordoba)</t>
  </si>
  <si>
    <t>Peru (Peruvian Nuevo Sol)</t>
  </si>
  <si>
    <t>Uruguay (Uruguayan Peso)</t>
  </si>
  <si>
    <t>Venezuela (Bolivar Fuerte) (1)</t>
  </si>
  <si>
    <t>Brazil (Brasilian Real)</t>
  </si>
  <si>
    <t>Currency units per Euro</t>
  </si>
  <si>
    <t>- The January-December 2016 consolidated financial statements use the exchange rate of the Venezuelan bolivar set at the denominated DICOM (674 Venezuelan bolivars fuertes per dollar).</t>
  </si>
  <si>
    <t>IPTV/ Satellite</t>
  </si>
  <si>
    <r>
      <t>- After considering Venezuela as an hyperinflationary country, the P&amp;L and CapEx for Telefónica's operations in the country are to be converted at the closing exchange rate Bolivar Fuerte/Euro.</t>
    </r>
    <r>
      <rPr>
        <i/>
        <sz val="10"/>
        <color rgb="FF006476"/>
        <rFont val="Calibri"/>
        <family val="2"/>
      </rPr>
      <t xml:space="preserve"> The January-December 2016 consolidated financial statements use the exchange rate of the Venezuelan bolivar set at the denominated DICOM (674 Venezuelan bolivars fuertes per dollar).</t>
    </r>
  </si>
  <si>
    <t>Non-current financial liabilities</t>
  </si>
  <si>
    <t>Current financial liabilities</t>
  </si>
  <si>
    <t>FINANCIAL LIABILITIES</t>
  </si>
  <si>
    <t>XS1542177545</t>
  </si>
  <si>
    <t>XS1550951211</t>
  </si>
  <si>
    <t>XS1550951138</t>
  </si>
  <si>
    <t>XS1555704078</t>
  </si>
  <si>
    <t>Underlying operating income before D&amp;A (OIBDA)</t>
  </si>
  <si>
    <t>Underlying basic earnings per share (euros)</t>
  </si>
  <si>
    <r>
      <t>- The breakdown of the effects for the reconciliation of reported vs. organic 2016 excludes forex impacts and therefore it assumes average constant exchange rates as of December</t>
    </r>
    <r>
      <rPr>
        <i/>
        <sz val="9"/>
        <color rgb="FF006476"/>
        <rFont val="Calibri"/>
        <family val="2"/>
      </rPr>
      <t xml:space="preserve"> 2015. </t>
    </r>
    <r>
      <rPr>
        <i/>
        <sz val="10"/>
        <color rgb="FF006476"/>
        <rFont val="Calibri"/>
        <family val="2"/>
      </rPr>
      <t>Forex impact on those effects is fully included under the "Forex impact" epigraph.</t>
    </r>
  </si>
  <si>
    <t>RECONCILIATION OF REPORTED VS. UNDERLYING GROWTH</t>
  </si>
  <si>
    <t>PPA</t>
  </si>
  <si>
    <t>TELEFÓNICA UNDERLYING</t>
  </si>
  <si>
    <t>NET INCOME</t>
  </si>
  <si>
    <t>(2) Since Q3 16, 55 thousand wholesale accesses have been reclassified from Mobile contract to Wholesale accesses.</t>
  </si>
  <si>
    <t>(1) Since Q3 16, 55 thousand wholesale accesses have been reclassified from Mobile contract to Wholesale accesses.</t>
  </si>
  <si>
    <t>Data ARPU (EUR) (3)</t>
  </si>
  <si>
    <t>(3) Since the first quarter 2015, data and voice revenues have been reassigned to homogenise the year-on-year comparison.</t>
  </si>
  <si>
    <t>Net Financial Debt / OIBDA</t>
  </si>
  <si>
    <t xml:space="preserve">(2) Goodwill impairment of 91 million euros in October-December 2016 not included in T. México results, but in T. Hispanoamérica. </t>
  </si>
  <si>
    <t>OIBDA (2)</t>
  </si>
  <si>
    <t>(3) Includes goodwill impairments of 91 million euros in Mexico and 124 million euros in Venezuela in October-December 2016.</t>
  </si>
  <si>
    <r>
      <t xml:space="preserve">- After considering Venezuela as a hyperinflationary country, the P&amp;L and CapEx for Telefónica's operations in the country are to be converted at the closing exchange rate Bolivar Fuerte/Euro. </t>
    </r>
    <r>
      <rPr>
        <i/>
        <sz val="10"/>
        <color rgb="FF006476"/>
        <rFont val="Calibri"/>
        <family val="2"/>
      </rPr>
      <t>The January-December 2016 consolidated financial statements use the exchange rate of the Venezuelan bolivar set at the denominated DICOM (674 Venezuelan bolivars fuertes per dollar).</t>
    </r>
  </si>
  <si>
    <t>BRL</t>
  </si>
  <si>
    <t>Telefonica Brasil S.A.</t>
  </si>
  <si>
    <t>108,25% CDI</t>
  </si>
  <si>
    <t>BRVIVTDBS069</t>
  </si>
  <si>
    <t>BCTCH-T (1)</t>
  </si>
  <si>
    <t>FTTx/cable</t>
  </si>
  <si>
    <t>Other companies &amp; eliminations (3)</t>
  </si>
  <si>
    <t xml:space="preserve"> (3) Telefé has been deconsolidated since 1 November 2016.</t>
  </si>
  <si>
    <t xml:space="preserve">T. VENEZUELA (4) </t>
  </si>
  <si>
    <t>T. CENTRAL AMERICA (5)</t>
  </si>
  <si>
    <t>(3) Telefé has been deconsolidated since 1 November 2016.</t>
  </si>
  <si>
    <t>(4) 2015 and 2016 reported figures include hyperinflationary adjustments in Venezuela.</t>
  </si>
  <si>
    <t>(5) Central America includes Guatemala, Panama, El Salvador, Nicaragua and Costa Rica.</t>
  </si>
  <si>
    <t>(4) 2015 and 2016 reported figures include the hyperinflationary adjustments in Venezuela.</t>
  </si>
  <si>
    <t>T. VENEZUELA (4)</t>
  </si>
  <si>
    <t>Other companies and eliminations (3)</t>
  </si>
  <si>
    <t>Impairment of goodwill and other assets (3)</t>
  </si>
  <si>
    <t>(2) Goodwill impairment of 124 million euros in October-December 2016 not included in T. Venezuela results, but in T. Hispanoamérica.</t>
  </si>
  <si>
    <t>(1) For comparative purposes and in order to facilitate the interpretation of the year-on-year change versus 2015 results, the variation in local currency in Venezuela is reported excluding the impact of the hyperinflation adjustment.</t>
  </si>
  <si>
    <t>Data ARPU (EUR) (1)</t>
  </si>
  <si>
    <t>ARPU (EUR) (1)</t>
  </si>
  <si>
    <t>RECONCILIATION OF LEVERAGE RATIO</t>
  </si>
  <si>
    <t>A</t>
  </si>
  <si>
    <t>D= B+C</t>
  </si>
  <si>
    <t>E= A/D</t>
  </si>
  <si>
    <t xml:space="preserve">Net Financial Debt / OIBDA </t>
  </si>
  <si>
    <t>OIBDA from last 12 months</t>
  </si>
  <si>
    <t>OIBDA Adjustments</t>
  </si>
  <si>
    <t>Goodwill Impairment</t>
  </si>
  <si>
    <t>Distribution channel optimization</t>
  </si>
  <si>
    <t>C</t>
  </si>
  <si>
    <t>Commitments relating to the Telefónica Foundation</t>
  </si>
  <si>
    <t>FTTx</t>
  </si>
  <si>
    <t>OIBDA from Cos. incorporated (removed)</t>
  </si>
  <si>
    <r>
      <rPr>
        <sz val="10"/>
        <color rgb="FF006476"/>
        <rFont val="Calibri"/>
        <family val="2"/>
      </rPr>
      <t xml:space="preserve">- </t>
    </r>
    <r>
      <rPr>
        <b/>
        <sz val="10"/>
        <color rgb="FF006476"/>
        <rFont val="Calibri"/>
        <family val="2"/>
      </rPr>
      <t>Underlying criteria</t>
    </r>
    <r>
      <rPr>
        <sz val="10"/>
        <color rgb="FF006476"/>
        <rFont val="Calibri"/>
        <family val="2"/>
      </rPr>
      <t>: Reported figures excluding the impact of write-downs, capital gains/losses from companies’ disposals, tower sales, material non-recurring impacts and restructuring costs, as well as depreciation and amortisation charges arising from purchase price allocation processes.</t>
    </r>
  </si>
  <si>
    <t>(2) Figures in million euros. 2016 includes the following spectrum payments: 283 in Peru, 48 in Brazil, 5 in Colombia, 5 in UK, 4 in Spain, 4 in Germany. In 2015: 978 in Germany, 196 in Argentina, 68 in Ecuador, 49 in Spain, 6 in Chile, 8 in Colombia, 2 in UK and 2 in Nicaragua.</t>
  </si>
  <si>
    <t>3M Euribor +0.40%</t>
  </si>
  <si>
    <t>Telefonica Europe, B.V.</t>
  </si>
  <si>
    <t>- After considering Venezuela as a hyperinflationary country, the P&amp;L and CapEx for Telefónica's operations in the country are to be converted at the closing exchange rate Bolivar Fuerte/Euro. The January-December 2016 consolidated financial statements use the exchange rate of the Venezuelan bolivar set at the denominated DICOM (674 Venezuelan bolivars fuertes per dollar).</t>
  </si>
  <si>
    <t xml:space="preserve">- Since the second quarter of 2016 Telefónica's operations in the United Kingdom are no longer reported as discontinued operations and all its assets and liabilities have ceased to be reported as “held for sale”, and have been reclassified back into full consolidation, in compliance with International Financial Reporting Standards (IFRS). For comparative purposes, the results of Telefónica Group of 2015 and the first quarter of 2016 are reported following the same criteria. </t>
  </si>
  <si>
    <t>(3) Excludes M2M.</t>
  </si>
  <si>
    <t>Contract (3)</t>
  </si>
  <si>
    <t>Data ARPU (EUR) (1)(2)</t>
  </si>
  <si>
    <t>ARPU (EUR) (1)(2)</t>
  </si>
  <si>
    <t>ALTERNATIVE PERFORMANCE MEASURES</t>
  </si>
  <si>
    <t>NET FINANCIAL DEBT PLUS COMMITMENTS</t>
  </si>
  <si>
    <t>December  2016</t>
  </si>
  <si>
    <t>December  2015</t>
  </si>
  <si>
    <t>Gross Financial Debt</t>
  </si>
  <si>
    <t xml:space="preserve">Current financial assets </t>
  </si>
  <si>
    <t>Positive mark-to-market value of long-term derivative instruments</t>
  </si>
  <si>
    <t>Other non-current liabilities included in "Trade and other payables"</t>
  </si>
  <si>
    <t>Other current liabilities included in "trade and other payables"</t>
  </si>
  <si>
    <t>Other assets included in "Non-current financial assets"</t>
  </si>
  <si>
    <t xml:space="preserve">Gross commitments related to employee benefits </t>
  </si>
  <si>
    <t xml:space="preserve">Value of associated Long-term assets </t>
  </si>
  <si>
    <t>Tax benefits</t>
  </si>
  <si>
    <t>Net commitments related to employee benefits</t>
  </si>
  <si>
    <t>Net financial debt plus commitments</t>
  </si>
  <si>
    <t xml:space="preserve">Dividends paid to minority shareholders </t>
  </si>
  <si>
    <t>Payments related to cancellation of commitments</t>
  </si>
  <si>
    <t>Free Cash Flow</t>
  </si>
  <si>
    <t>Capital gains/losses on sale of companies (controlled &amp; non controlled)</t>
  </si>
  <si>
    <t>Government grants received</t>
  </si>
  <si>
    <t>RECONCILIATION OF FREE CASH FLOW</t>
  </si>
  <si>
    <t>Base  2015</t>
  </si>
  <si>
    <t>RECONCILIATION OF OIBDA</t>
  </si>
  <si>
    <t>- Telefé has been deconsolidated from Telefónica Group consolidated results since 1 November 2016.</t>
  </si>
  <si>
    <t xml:space="preserve">Capital gains/losses on sale of companies </t>
  </si>
  <si>
    <r>
      <t>- From the second quarter of 2016 Telefónica's operations in the United Kingdom are no longer reported as discontinued operations</t>
    </r>
    <r>
      <rPr>
        <i/>
        <sz val="10"/>
        <color rgb="FF006476"/>
        <rFont val="Calibri"/>
        <family val="2"/>
        <scheme val="minor"/>
      </rPr>
      <t xml:space="preserve">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2015 and the first quarter of 2016 are reported following the same criteria. </t>
    </r>
  </si>
  <si>
    <r>
      <t xml:space="preserve">- </t>
    </r>
    <r>
      <rPr>
        <b/>
        <sz val="10"/>
        <color rgb="FF006476"/>
        <rFont val="Calibri"/>
        <family val="2"/>
      </rPr>
      <t>Organic criteria</t>
    </r>
    <r>
      <rPr>
        <sz val="10"/>
        <color rgb="FF006476"/>
        <rFont val="Calibri"/>
        <family val="2"/>
      </rPr>
      <t>: Assumes constant exchange rates as of 2015 (average FX in 2015), excludes the impact from hyperinflation in Venezuela in both years and considers constant perimeter of consolidation. In OIBDA terms, excludes write-downs, capital gains/losses from the sale of companies, tower sales, material non-recurring impacts and restructuring costs. CapEx also excludes investment in spectrum.</t>
    </r>
  </si>
  <si>
    <t>O2 UK results</t>
  </si>
  <si>
    <t>- 2015 adjusted base includes GVT’s results in T. Brasil, along with DTS’ results in T. España, since May 2015.</t>
  </si>
  <si>
    <t>APPENDIX</t>
  </si>
  <si>
    <t>Debenture</t>
  </si>
  <si>
    <r>
      <t>- The weighted average number of ordinary shares outstanding during the period has been obtained applying the IAS rule 33 "Earnings per share". Thereby, the weighted average of shares held as treasury stock have not been taken into account as outstanding shares. On the other hand, the denominator is retrospectively adjusted for transactions that have changed the number of shares outstanding without a corresponding change in equity (as if such transactions had occurred at the beginning of the earliest period presented). For instance, the bonus share issue carried out to meet the scrip dividends paid in 2015 and 2016, have bee</t>
    </r>
    <r>
      <rPr>
        <i/>
        <sz val="10"/>
        <color rgb="FF006476"/>
        <rFont val="Calibri"/>
        <family val="2"/>
      </rPr>
      <t>n taken into account. Also, the ordinary shares that would be issued upon the conversion of the mandatorily convertible notes issued on 24 September 2014 are included in the calculation of earnings per share from that date.</t>
    </r>
  </si>
  <si>
    <t>FTTx / Cable</t>
  </si>
  <si>
    <t>Appendix: Alternative Performance Measures</t>
  </si>
  <si>
    <t>Reconciliation of Net financial debt plus commitments</t>
  </si>
  <si>
    <t>Reconcilitation of OIBDA</t>
  </si>
  <si>
    <t>Reconciliation of Leverage ratio</t>
  </si>
  <si>
    <t>Reconciliation of Free cash flow</t>
  </si>
  <si>
    <t>Consolidated Income Statement including DTS from January 2015</t>
  </si>
  <si>
    <t>Reconciliation of Reported vs. Basis for guidance 2016</t>
  </si>
  <si>
    <t>REVENUES BREAKDOWN</t>
  </si>
  <si>
    <t>CONSOLIDATED REVENUES BREAKDOWN</t>
  </si>
  <si>
    <t>2016/2017 MAIN FINANCING OPERATIONS</t>
  </si>
  <si>
    <t>2016/2017 Financing Operations</t>
  </si>
  <si>
    <t>(2) As a consequence of modifying the conversion of Venezuela to June 2015 results to the exchange rate of 197 VEF/USD (SIMADI) vs. 50 VEF/USD (SICAD II), ARPU figure in euros is "n.m." in the second quarter of 2015.</t>
  </si>
  <si>
    <t>RECONCILIATION REPORTED VS BASIS FOR GUIDANCE</t>
  </si>
  <si>
    <r>
      <rPr>
        <b/>
        <sz val="10"/>
        <color rgb="FF006476"/>
        <rFont val="Calibri"/>
        <family val="2"/>
        <scheme val="minor"/>
      </rPr>
      <t>2015 adjusted base excludes:</t>
    </r>
    <r>
      <rPr>
        <sz val="10"/>
        <color rgb="FF006476"/>
        <rFont val="Calibri"/>
        <family val="2"/>
        <scheme val="minor"/>
      </rPr>
      <t xml:space="preserve">
- OIBDA additionally excludes: tower sales, the provision for restructuring charges, the provision to optimize the distribution network in Spain, the provision for Telefónica Foundation, impairments and the final settlement agreement related to the acquisition of E-Plus.</t>
    </r>
  </si>
  <si>
    <t>OIBDA MARGIN AS PER GUIDANCE</t>
  </si>
  <si>
    <t>CAPEX/SALES AS PER GUIDANCE</t>
  </si>
  <si>
    <t>TELEFÓNICA TOTAL CAPEX BASIS FOR GUIDANCE</t>
  </si>
  <si>
    <t>TELEFÓNICA TOTAL OIBDA BASIS FOR GUIDANCE</t>
  </si>
  <si>
    <t>TELEFÓNICA TOTAL REVENUES BASIS FOR GUIDANCE</t>
  </si>
  <si>
    <r>
      <rPr>
        <b/>
        <sz val="10"/>
        <color rgb="FF006476"/>
        <rFont val="Calibri"/>
        <family val="2"/>
        <scheme val="minor"/>
      </rPr>
      <t xml:space="preserve">- 2016 criteria for guidance basis: </t>
    </r>
    <r>
      <rPr>
        <sz val="10"/>
        <color rgb="FF006476"/>
        <rFont val="Calibri"/>
        <family val="2"/>
        <scheme val="minor"/>
      </rPr>
      <t>Assumes constant exchange rates as of 2015 (average FX in 2015) and maintaining current company perimeter. Excludes T. Venezuela’s  and O2 UK's results. In addition OIBDA excludes write-offs, capital gains/losses from companies’ disposals, towers sales, material non-recurring impacts and restructuring charges. CapEx also excludes investment in spectrum.</t>
    </r>
  </si>
  <si>
    <t>T.Venezuela results</t>
  </si>
  <si>
    <t>OIBDA Adjusted</t>
  </si>
  <si>
    <t>(Payments on investments)/proceeds from the sale in property, plant and equipment and intangible assets, net</t>
  </si>
  <si>
    <t>Net cash received from sale of Real Estate</t>
  </si>
  <si>
    <t>RECONCILIATION REPORTED VS BASIS FOR GUIDANCE 2017</t>
  </si>
  <si>
    <t>Base  2016</t>
  </si>
  <si>
    <r>
      <rPr>
        <b/>
        <sz val="10"/>
        <color rgb="FF006476"/>
        <rFont val="Calibri"/>
        <family val="2"/>
        <scheme val="minor"/>
      </rPr>
      <t xml:space="preserve">- 2017 </t>
    </r>
    <r>
      <rPr>
        <b/>
        <sz val="10"/>
        <color rgb="FF006476"/>
        <rFont val="Calibri"/>
        <family val="2"/>
      </rPr>
      <t>criteria for guidance basis:</t>
    </r>
    <r>
      <rPr>
        <sz val="10"/>
        <color rgb="FF006476"/>
        <rFont val="Calibri"/>
        <family val="2"/>
        <scheme val="minor"/>
      </rPr>
      <t xml:space="preserve"> Assumes constant exchange rates of 2016 (average of 2016), excluding the impact of hyperinflationary adjustments in Venezuela in both years, and constant perimeter of consolidation. OIBDA excludes additionally write-downs, capital gains/losses from the sale of companies, tower sales, material non-recurrent impacts and restructuring costs. CapEx excludes additionally spectrum acquisition.
</t>
    </r>
  </si>
  <si>
    <t>Reconciliation of Reported vs. Basis for guidance 2017</t>
  </si>
  <si>
    <t xml:space="preserve">2,95x </t>
  </si>
  <si>
    <t>2,87x</t>
  </si>
  <si>
    <t>Revenues Breakdown</t>
  </si>
  <si>
    <t>Reconciliation of Reported vs. Underlying Growth</t>
  </si>
  <si>
    <t>Cash received from operations</t>
  </si>
  <si>
    <t>Cash paid from operations</t>
  </si>
  <si>
    <t xml:space="preserve">Net payments of interest and other financial expenses net of dividens received </t>
  </si>
  <si>
    <t>Taxes paid</t>
  </si>
  <si>
    <t>(Payments)/proceeds on investments in property, plant and equipment and intangible assets</t>
  </si>
  <si>
    <t>Proceeds on disposals of companies, net of cash and cash equivalents disposed</t>
  </si>
  <si>
    <t>Payments on investments in companies, net of cash and cash equivalents acquired</t>
  </si>
  <si>
    <t>Proceeds on financial investments not included under cash equivalents</t>
  </si>
  <si>
    <t>Payments on financial investments not included under cash equivalents</t>
  </si>
  <si>
    <t>(Payments)/proceeds on placements of cash surpluses not included under cash equivalents</t>
  </si>
  <si>
    <t>Other assets included in "Current trade and other payables"</t>
  </si>
  <si>
    <t>(1) Net financial debt as of Dec 2016 includes a positive value of the derivatives portfolio for a net amount of 3,401 million euros, of which 3,519 million euros included as financial liabilities and 6,920 million euros included as financial assets.</t>
  </si>
  <si>
    <t>- Financial assets includes 418 million euros as of Dec 2016 associated to the "O2 Refresh" portfolio in UK, which generated financial interests. Net financial debt for the comparative periods has been restated with the same criteria.</t>
  </si>
  <si>
    <t>(1) Financial assets as of Dec 2016 included 418 million euros associated to the "O2 Refresh" portfolio in the UK, which generated financial interests. Net financial debt for the comparative periods has been restated with the same criteria.</t>
  </si>
  <si>
    <t>(1) Financial assets as of Dec 2016 included 418 million euros corresponding to the "O2 Refresh" product portfolio in the UK, which generated the associated financial interests. Net financial debt for the comparative periods has been restated with the same criteria.</t>
  </si>
  <si>
    <t>(1) Other deferred expenses in January-December include 3,019 million euros in 2015 and 1,084 million euros in 2016 related to commitments associated with long-term restructuring plans, mainly in Spain.</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</si>
</sst>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64" formatCode="_(&quot;$&quot;* #,##0_);_(&quot;$&quot;* \(#,##0\);_(&quot;$&quot;* &quot;-&quot;_);_(@_)"/>
    <numFmt numFmtId="165" formatCode=";;;@&quot;  &quot;"/>
    <numFmt numFmtId="166" formatCode="#,##0&quot;  &quot;;\(#,##0\)&quot; &quot;;#,##0&quot;  &quot;;@&quot;  &quot;"/>
    <numFmt numFmtId="167" formatCode="#,##0.0&quot;  &quot;;\(#,##0.0\)&quot; &quot;;#,##0.0&quot;  &quot;;@&quot;  &quot;"/>
    <numFmt numFmtId="168" formatCode="0.0%"/>
    <numFmt numFmtId="169" formatCode="#,##0.0&quot; p.p. &quot;;\(#,##0.0&quot; p.p.) &quot;"/>
    <numFmt numFmtId="170" formatCode="#,##0.00&quot;  &quot;;\(#,##0.00\)&quot; &quot;;#,##0.00&quot;  &quot;;@&quot;  &quot;"/>
    <numFmt numFmtId="171" formatCode="_-* #,##0\ &quot;pta&quot;_-;\-* #,##0\ &quot;pta&quot;_-;_-* &quot;-&quot;\ &quot;pta&quot;_-;_-@_-"/>
    <numFmt numFmtId="172" formatCode="0.0%&quot;  &quot;;\(0.0%\)&quot; &quot;"/>
    <numFmt numFmtId="173" formatCode="_-* #,##0.00_-;\-* #,##0.00_-;_-* &quot;-&quot;??_-;_-@_-"/>
    <numFmt numFmtId="174" formatCode="#,##0,;\(#,##0,\);&quot;-&quot;"/>
    <numFmt numFmtId="175" formatCode="#,##0.000&quot;  &quot;;\(#,##0.000\)&quot; &quot;;#,##0.0&quot;  &quot;;@&quot;  &quot;"/>
    <numFmt numFmtId="176" formatCode="[$-409]d\-mmm\-yy;@"/>
    <numFmt numFmtId="177" formatCode="0.000%"/>
    <numFmt numFmtId="178" formatCode="#,###.0;\(#,##0.0\)"/>
    <numFmt numFmtId="179" formatCode="#,###;\(#,##0\)"/>
    <numFmt numFmtId="180" formatCode="#,##0,\ ;\(#,##0,\);&quot;-&quot;"/>
    <numFmt numFmtId="181" formatCode="#,###.00000;\(#,##0.00000\)"/>
    <numFmt numFmtId="182" formatCode="#,###.000000;\(#,##0.000000\)"/>
    <numFmt numFmtId="183" formatCode="#,##0,&quot;  &quot;;\(#,##0,\)&quot; &quot;;#,##0,&quot;  &quot;;@&quot;  &quot;"/>
    <numFmt numFmtId="184" formatCode="#,##0.0_ ;\-#,##0.0\ "/>
    <numFmt numFmtId="185" formatCode="0.000"/>
    <numFmt numFmtId="186" formatCode="_-* #,##0.0_-;\-* #,##0.0_-;_-* &quot;-&quot;??_-;_-@_-"/>
    <numFmt numFmtId="187" formatCode="0.0"/>
    <numFmt numFmtId="188" formatCode="_-* #,##0_-;\-* #,##0_-;_-* &quot;-&quot;??_-;_-@_-"/>
    <numFmt numFmtId="189" formatCode="#,##0.00&quot;x  &quot;;\(#,##0.00\)&quot;x &quot;;#,##0.00&quot;  &quot;;@&quot;  &quot;"/>
    <numFmt numFmtId="190" formatCode="_(* #,##0.00_);_(* \(#,##0.00\);_(* &quot;-&quot;??_);_(@_)"/>
  </numFmts>
  <fonts count="61" x14ac:knownFonts="1">
    <font>
      <sz val="10"/>
      <name val="Verdana"/>
    </font>
    <font>
      <sz val="11"/>
      <color theme="1"/>
      <name val="Calibri"/>
      <family val="2"/>
      <scheme val="minor"/>
    </font>
    <font>
      <sz val="10"/>
      <name val="Verdana"/>
      <family val="2"/>
    </font>
    <font>
      <sz val="10"/>
      <color rgb="FF072534"/>
      <name val="Calibri"/>
      <family val="2"/>
      <scheme val="minor"/>
    </font>
    <font>
      <sz val="10"/>
      <name val="Calibri"/>
      <family val="2"/>
      <scheme val="minor"/>
    </font>
    <font>
      <sz val="10"/>
      <color indexed="47"/>
      <name val="Calibri"/>
      <family val="2"/>
      <scheme val="minor"/>
    </font>
    <font>
      <sz val="10"/>
      <color rgb="FF14A5B6"/>
      <name val="Calibri"/>
      <family val="2"/>
      <scheme val="minor"/>
    </font>
    <font>
      <u/>
      <sz val="10"/>
      <color indexed="12"/>
      <name val="Arial"/>
      <family val="2"/>
    </font>
    <font>
      <sz val="10"/>
      <color indexed="43"/>
      <name val="Calibri"/>
      <family val="2"/>
      <scheme val="minor"/>
    </font>
    <font>
      <b/>
      <sz val="10"/>
      <color rgb="FF14A5B6"/>
      <name val="Calibri"/>
      <family val="2"/>
      <scheme val="minor"/>
    </font>
    <font>
      <sz val="10"/>
      <color rgb="FF006480"/>
      <name val="Calibri"/>
      <family val="2"/>
      <scheme val="minor"/>
    </font>
    <font>
      <sz val="10"/>
      <color indexed="8"/>
      <name val="Calibri"/>
      <family val="2"/>
      <scheme val="minor"/>
    </font>
    <font>
      <b/>
      <sz val="10"/>
      <color indexed="43"/>
      <name val="Calibri"/>
      <family val="2"/>
      <scheme val="minor"/>
    </font>
    <font>
      <sz val="10"/>
      <color rgb="FFFF0000"/>
      <name val="Calibri"/>
      <family val="2"/>
      <scheme val="minor"/>
    </font>
    <font>
      <b/>
      <sz val="10"/>
      <color rgb="FF006476"/>
      <name val="Calibri"/>
      <family val="2"/>
      <scheme val="minor"/>
    </font>
    <font>
      <b/>
      <sz val="10"/>
      <color rgb="FF072534"/>
      <name val="Calibri"/>
      <family val="2"/>
      <scheme val="minor"/>
    </font>
    <font>
      <i/>
      <sz val="10"/>
      <color rgb="FF006480"/>
      <name val="Calibri"/>
      <family val="2"/>
      <scheme val="minor"/>
    </font>
    <font>
      <b/>
      <sz val="10"/>
      <name val="Calibri"/>
      <family val="2"/>
      <scheme val="minor"/>
    </font>
    <font>
      <i/>
      <sz val="10"/>
      <color rgb="FFFF0000"/>
      <name val="Calibri"/>
      <family val="2"/>
      <scheme val="minor"/>
    </font>
    <font>
      <sz val="10"/>
      <color indexed="9"/>
      <name val="Calibri"/>
      <family val="2"/>
      <scheme val="minor"/>
    </font>
    <font>
      <b/>
      <sz val="10"/>
      <color indexed="12"/>
      <name val="Calibri"/>
      <family val="2"/>
      <scheme val="minor"/>
    </font>
    <font>
      <i/>
      <sz val="10"/>
      <name val="Calibri"/>
      <family val="2"/>
      <scheme val="minor"/>
    </font>
    <font>
      <b/>
      <sz val="10"/>
      <color rgb="FF006480"/>
      <name val="Calibri"/>
      <family val="2"/>
      <scheme val="minor"/>
    </font>
    <font>
      <sz val="10"/>
      <color rgb="FF006476"/>
      <name val="Calibri"/>
      <family val="2"/>
      <scheme val="minor"/>
    </font>
    <font>
      <sz val="10"/>
      <color indexed="12"/>
      <name val="Calibri"/>
      <family val="2"/>
      <scheme val="minor"/>
    </font>
    <font>
      <i/>
      <sz val="10"/>
      <color rgb="FF006476"/>
      <name val="Calibri"/>
      <family val="2"/>
      <scheme val="minor"/>
    </font>
    <font>
      <sz val="10"/>
      <color indexed="56"/>
      <name val="Calibri"/>
      <family val="2"/>
      <scheme val="minor"/>
    </font>
    <font>
      <sz val="10"/>
      <color theme="0"/>
      <name val="Calibri"/>
      <family val="2"/>
      <scheme val="minor"/>
    </font>
    <font>
      <b/>
      <sz val="10"/>
      <color rgb="FFFF0000"/>
      <name val="Calibri"/>
      <family val="2"/>
      <scheme val="minor"/>
    </font>
    <font>
      <i/>
      <sz val="10"/>
      <color rgb="FF072534"/>
      <name val="Calibri"/>
      <family val="2"/>
      <scheme val="minor"/>
    </font>
    <font>
      <i/>
      <sz val="10"/>
      <color rgb="FF14A5B6"/>
      <name val="Calibri"/>
      <family val="2"/>
      <scheme val="minor"/>
    </font>
    <font>
      <b/>
      <sz val="10"/>
      <color indexed="10"/>
      <name val="Calibri"/>
      <family val="2"/>
      <scheme val="minor"/>
    </font>
    <font>
      <i/>
      <sz val="10"/>
      <color theme="0"/>
      <name val="Calibri"/>
      <family val="2"/>
      <scheme val="minor"/>
    </font>
    <font>
      <sz val="10"/>
      <color theme="8" tint="-0.499984740745262"/>
      <name val="Calibri"/>
      <family val="2"/>
      <scheme val="minor"/>
    </font>
    <font>
      <sz val="10"/>
      <color indexed="10"/>
      <name val="Calibri"/>
      <family val="2"/>
      <scheme val="minor"/>
    </font>
    <font>
      <i/>
      <sz val="10"/>
      <color rgb="FF006476"/>
      <name val="Calibri"/>
      <family val="2"/>
    </font>
    <font>
      <sz val="8"/>
      <color rgb="FF006476"/>
      <name val="Verdana"/>
      <family val="2"/>
    </font>
    <font>
      <vertAlign val="superscript"/>
      <sz val="8"/>
      <color indexed="21"/>
      <name val="Verdana"/>
      <family val="2"/>
    </font>
    <font>
      <b/>
      <sz val="10"/>
      <name val="Arial"/>
      <family val="2"/>
    </font>
    <font>
      <i/>
      <sz val="8"/>
      <color rgb="FF072534"/>
      <name val="Verdana"/>
      <family val="2"/>
    </font>
    <font>
      <b/>
      <sz val="8"/>
      <color rgb="FF072534"/>
      <name val="Verdana"/>
      <family val="2"/>
    </font>
    <font>
      <sz val="10"/>
      <name val="Arial"/>
      <family val="2"/>
    </font>
    <font>
      <sz val="8"/>
      <color rgb="FF072534"/>
      <name val="Verdana"/>
      <family val="2"/>
    </font>
    <font>
      <sz val="8"/>
      <name val="Verdana"/>
      <family val="2"/>
    </font>
    <font>
      <i/>
      <sz val="9"/>
      <color rgb="FF006476"/>
      <name val="Calibri"/>
      <family val="2"/>
      <scheme val="minor"/>
    </font>
    <font>
      <i/>
      <sz val="14"/>
      <color rgb="FF032534"/>
      <name val="Calibri"/>
      <family val="2"/>
      <scheme val="minor"/>
    </font>
    <font>
      <i/>
      <sz val="10"/>
      <color indexed="10"/>
      <name val="Calibri"/>
      <family val="2"/>
      <scheme val="minor"/>
    </font>
    <font>
      <b/>
      <i/>
      <sz val="10"/>
      <color rgb="FF14A5B6"/>
      <name val="Calibri"/>
      <family val="2"/>
      <scheme val="minor"/>
    </font>
    <font>
      <u/>
      <sz val="10"/>
      <color rgb="FF006480"/>
      <name val="Calibri"/>
      <family val="2"/>
      <scheme val="minor"/>
    </font>
    <font>
      <u/>
      <sz val="10"/>
      <color rgb="FF072534"/>
      <name val="Calibri"/>
      <family val="2"/>
      <scheme val="minor"/>
    </font>
    <font>
      <sz val="10"/>
      <color rgb="FF14A5B6"/>
      <name val="Verdana"/>
      <family val="2"/>
    </font>
    <font>
      <b/>
      <i/>
      <sz val="10"/>
      <color rgb="FF006476"/>
      <name val="Calibri"/>
      <family val="2"/>
    </font>
    <font>
      <i/>
      <vertAlign val="superscript"/>
      <sz val="9"/>
      <color rgb="FF006476"/>
      <name val="Calibri"/>
      <family val="2"/>
    </font>
    <font>
      <i/>
      <sz val="9"/>
      <color rgb="FF006476"/>
      <name val="Calibri"/>
      <family val="2"/>
    </font>
    <font>
      <sz val="10"/>
      <color rgb="FF006476"/>
      <name val="Calibri"/>
      <family val="2"/>
    </font>
    <font>
      <b/>
      <sz val="10"/>
      <color rgb="FF006476"/>
      <name val="Calibri"/>
      <family val="2"/>
    </font>
    <font>
      <b/>
      <sz val="11"/>
      <color theme="1"/>
      <name val="Calibri"/>
      <family val="2"/>
      <scheme val="minor"/>
    </font>
    <font>
      <sz val="9"/>
      <color rgb="FF006476"/>
      <name val="Calibri"/>
      <family val="2"/>
      <scheme val="minor"/>
    </font>
    <font>
      <b/>
      <sz val="9"/>
      <color rgb="FF14A5B6"/>
      <name val="Calibri"/>
      <family val="2"/>
      <scheme val="minor"/>
    </font>
    <font>
      <b/>
      <sz val="9"/>
      <color indexed="10"/>
      <name val="Calibri"/>
      <family val="2"/>
      <scheme val="minor"/>
    </font>
    <font>
      <sz val="9"/>
      <color rgb="FF14A5B6"/>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14A5B6"/>
        <bgColor indexed="64"/>
      </patternFill>
    </fill>
    <fill>
      <patternFill patternType="solid">
        <fgColor rgb="FFEDF7F9"/>
        <bgColor indexed="64"/>
      </patternFill>
    </fill>
    <fill>
      <patternFill patternType="solid">
        <fgColor rgb="FFFFFFFF"/>
        <bgColor rgb="FF000000"/>
      </patternFill>
    </fill>
  </fills>
  <borders count="7">
    <border>
      <left/>
      <right/>
      <top/>
      <bottom/>
      <diagonal/>
    </border>
    <border>
      <left/>
      <right/>
      <top/>
      <bottom style="thin">
        <color rgb="FF61B8CD"/>
      </bottom>
      <diagonal/>
    </border>
    <border>
      <left/>
      <right/>
      <top style="thin">
        <color rgb="FF14A5B6"/>
      </top>
      <bottom/>
      <diagonal/>
    </border>
    <border>
      <left/>
      <right/>
      <top/>
      <bottom style="thin">
        <color rgb="FF14A5B6"/>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17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7" fillId="0" borderId="0" applyNumberFormat="0" applyFill="0" applyBorder="0" applyAlignment="0" applyProtection="0">
      <alignment vertical="top"/>
      <protection locked="0"/>
    </xf>
    <xf numFmtId="9" fontId="2" fillId="0" borderId="0" applyFont="0" applyFill="0" applyBorder="0" applyAlignment="0" applyProtection="0"/>
    <xf numFmtId="9" fontId="2" fillId="0" borderId="0" applyFont="0" applyFill="0" applyBorder="0" applyAlignment="0" applyProtection="0"/>
    <xf numFmtId="0" fontId="1" fillId="0" borderId="0"/>
    <xf numFmtId="190" fontId="2" fillId="0" borderId="0" applyFont="0" applyFill="0" applyBorder="0" applyAlignment="0" applyProtection="0"/>
    <xf numFmtId="9" fontId="2" fillId="0" borderId="0" applyFont="0" applyFill="0" applyBorder="0" applyAlignment="0" applyProtection="0"/>
  </cellStyleXfs>
  <cellXfs count="1026">
    <xf numFmtId="0" fontId="0" fillId="0" borderId="0" xfId="0"/>
    <xf numFmtId="0" fontId="3" fillId="0" borderId="0" xfId="3" applyFont="1"/>
    <xf numFmtId="0" fontId="4" fillId="0" borderId="0" xfId="4" applyFont="1"/>
    <xf numFmtId="0" fontId="5" fillId="0" borderId="0" xfId="3" applyFont="1" applyAlignment="1">
      <alignment horizontal="center"/>
    </xf>
    <xf numFmtId="0" fontId="6" fillId="0" borderId="0" xfId="3" applyFont="1" applyBorder="1" applyAlignment="1">
      <alignment vertical="center"/>
    </xf>
    <xf numFmtId="0" fontId="6" fillId="0" borderId="1" xfId="3" applyFont="1" applyBorder="1"/>
    <xf numFmtId="0" fontId="6" fillId="0" borderId="0" xfId="3" applyFont="1" applyBorder="1"/>
    <xf numFmtId="0" fontId="6" fillId="0" borderId="0" xfId="4" applyFont="1"/>
    <xf numFmtId="0" fontId="6" fillId="0" borderId="0" xfId="5" applyFont="1" applyAlignment="1" applyProtection="1">
      <alignment horizontal="left" indent="3"/>
    </xf>
    <xf numFmtId="0" fontId="6" fillId="0" borderId="0" xfId="3" applyFont="1"/>
    <xf numFmtId="49" fontId="6" fillId="0" borderId="0" xfId="3" applyNumberFormat="1" applyFont="1" applyAlignment="1">
      <alignment horizontal="right"/>
    </xf>
    <xf numFmtId="0" fontId="6" fillId="0" borderId="0" xfId="3" applyFont="1" applyAlignment="1">
      <alignment horizontal="center"/>
    </xf>
    <xf numFmtId="0" fontId="4" fillId="0" borderId="2" xfId="4" applyFont="1" applyBorder="1"/>
    <xf numFmtId="0" fontId="4" fillId="0" borderId="2" xfId="3" applyFont="1" applyBorder="1"/>
    <xf numFmtId="2" fontId="9" fillId="0" borderId="3" xfId="3" applyNumberFormat="1" applyFont="1" applyFill="1" applyBorder="1" applyAlignment="1"/>
    <xf numFmtId="1" fontId="6" fillId="0" borderId="0" xfId="3" applyNumberFormat="1" applyFont="1" applyBorder="1" applyAlignment="1">
      <alignment horizontal="right"/>
    </xf>
    <xf numFmtId="0" fontId="8" fillId="0" borderId="3" xfId="3" applyFont="1" applyBorder="1" applyAlignment="1">
      <alignment horizontal="right"/>
    </xf>
    <xf numFmtId="0" fontId="3" fillId="0" borderId="3" xfId="3" applyFont="1" applyBorder="1" applyAlignment="1">
      <alignment horizontal="right"/>
    </xf>
    <xf numFmtId="2" fontId="9" fillId="0" borderId="0" xfId="3" applyNumberFormat="1" applyFont="1" applyFill="1" applyBorder="1" applyAlignment="1"/>
    <xf numFmtId="0" fontId="10" fillId="0" borderId="0" xfId="5" applyFont="1" applyAlignment="1" applyProtection="1">
      <alignment horizontal="left" indent="1"/>
    </xf>
    <xf numFmtId="1" fontId="10" fillId="0" borderId="2" xfId="3" applyNumberFormat="1" applyFont="1" applyBorder="1" applyAlignment="1">
      <alignment horizontal="right"/>
    </xf>
    <xf numFmtId="0" fontId="10" fillId="0" borderId="2" xfId="4" applyFont="1" applyBorder="1"/>
    <xf numFmtId="49" fontId="10" fillId="0" borderId="0" xfId="3" applyNumberFormat="1" applyFont="1" applyAlignment="1">
      <alignment horizontal="right"/>
    </xf>
    <xf numFmtId="0" fontId="10" fillId="0" borderId="0" xfId="3" applyFont="1" applyAlignment="1">
      <alignment horizontal="right"/>
    </xf>
    <xf numFmtId="0" fontId="10" fillId="0" borderId="2" xfId="5" applyFont="1" applyBorder="1" applyAlignment="1" applyProtection="1">
      <alignment horizontal="left" indent="1"/>
    </xf>
    <xf numFmtId="0" fontId="10" fillId="0" borderId="0" xfId="3" applyFont="1" applyBorder="1"/>
    <xf numFmtId="0" fontId="10" fillId="0" borderId="2" xfId="3" applyFont="1" applyBorder="1" applyAlignment="1">
      <alignment horizontal="right"/>
    </xf>
    <xf numFmtId="1" fontId="10" fillId="0" borderId="0" xfId="3" applyNumberFormat="1" applyFont="1" applyAlignment="1">
      <alignment horizontal="right"/>
    </xf>
    <xf numFmtId="0" fontId="10" fillId="0" borderId="0" xfId="3" applyFont="1"/>
    <xf numFmtId="0" fontId="10" fillId="0" borderId="0" xfId="4" applyFont="1" applyAlignment="1">
      <alignment horizontal="right"/>
    </xf>
    <xf numFmtId="49" fontId="3" fillId="0" borderId="0" xfId="5" applyNumberFormat="1" applyFont="1" applyAlignment="1" applyProtection="1"/>
    <xf numFmtId="0" fontId="6" fillId="0" borderId="3" xfId="3" applyFont="1" applyBorder="1"/>
    <xf numFmtId="49" fontId="11" fillId="0" borderId="0" xfId="5" applyNumberFormat="1" applyFont="1" applyAlignment="1" applyProtection="1"/>
    <xf numFmtId="49" fontId="11" fillId="0" borderId="0" xfId="5" applyNumberFormat="1" applyFont="1" applyAlignment="1" applyProtection="1">
      <alignment horizontal="left" indent="1"/>
    </xf>
    <xf numFmtId="0" fontId="4" fillId="0" borderId="0" xfId="4" applyFont="1" applyAlignment="1">
      <alignment horizontal="left" indent="1"/>
    </xf>
    <xf numFmtId="0" fontId="4" fillId="0" borderId="3" xfId="4" applyFont="1" applyBorder="1"/>
    <xf numFmtId="0" fontId="4" fillId="0" borderId="3" xfId="4" applyFont="1" applyBorder="1" applyAlignment="1">
      <alignment horizontal="right"/>
    </xf>
    <xf numFmtId="0" fontId="10" fillId="0" borderId="0" xfId="4" applyFont="1"/>
    <xf numFmtId="2" fontId="12" fillId="0" borderId="0" xfId="3" applyNumberFormat="1" applyFont="1" applyFill="1" applyBorder="1" applyAlignment="1">
      <alignment horizontal="left"/>
    </xf>
    <xf numFmtId="0" fontId="3" fillId="0" borderId="0" xfId="3" applyFont="1" applyAlignment="1">
      <alignment horizontal="right"/>
    </xf>
    <xf numFmtId="49" fontId="10" fillId="0" borderId="0" xfId="3" applyNumberFormat="1" applyFont="1" applyAlignment="1" applyProtection="1">
      <alignment horizontal="right"/>
      <protection locked="0"/>
    </xf>
    <xf numFmtId="0" fontId="13" fillId="0" borderId="0" xfId="5" applyFont="1" applyAlignment="1" applyProtection="1"/>
    <xf numFmtId="0" fontId="5" fillId="0" borderId="0" xfId="3" applyFont="1"/>
    <xf numFmtId="1" fontId="11" fillId="0" borderId="0" xfId="3" applyNumberFormat="1" applyFont="1" applyAlignment="1">
      <alignment horizontal="right"/>
    </xf>
    <xf numFmtId="2" fontId="9" fillId="0" borderId="3" xfId="3" applyNumberFormat="1" applyFont="1" applyFill="1" applyBorder="1" applyAlignment="1">
      <alignment horizontal="left"/>
    </xf>
    <xf numFmtId="2" fontId="9" fillId="0" borderId="0" xfId="3" applyNumberFormat="1" applyFont="1" applyFill="1" applyBorder="1" applyAlignment="1">
      <alignment horizontal="left"/>
    </xf>
    <xf numFmtId="0" fontId="10" fillId="0" borderId="0" xfId="3" applyFont="1" applyBorder="1" applyAlignment="1">
      <alignment horizontal="right"/>
    </xf>
    <xf numFmtId="0" fontId="3" fillId="0" borderId="0" xfId="4" applyFont="1"/>
    <xf numFmtId="0" fontId="14" fillId="2" borderId="0" xfId="3" applyFont="1" applyFill="1" applyBorder="1" applyAlignment="1">
      <alignment vertical="center"/>
    </xf>
    <xf numFmtId="0" fontId="4" fillId="2" borderId="0" xfId="3" applyFont="1" applyFill="1"/>
    <xf numFmtId="0" fontId="4" fillId="3" borderId="0" xfId="3" applyFont="1" applyFill="1"/>
    <xf numFmtId="0" fontId="15" fillId="0" borderId="0" xfId="3" applyFont="1" applyAlignment="1">
      <alignment vertical="top"/>
    </xf>
    <xf numFmtId="0" fontId="10" fillId="3" borderId="0" xfId="3" applyFont="1" applyFill="1" applyBorder="1" applyAlignment="1">
      <alignment vertical="center"/>
    </xf>
    <xf numFmtId="0" fontId="15" fillId="3" borderId="0" xfId="3" applyFont="1" applyFill="1" applyAlignment="1">
      <alignment vertical="top"/>
    </xf>
    <xf numFmtId="0" fontId="0" fillId="3" borderId="0" xfId="0" applyFill="1"/>
    <xf numFmtId="164" fontId="16" fillId="3" borderId="0" xfId="3" applyNumberFormat="1" applyFont="1" applyFill="1" applyBorder="1" applyAlignment="1">
      <alignment vertical="center"/>
    </xf>
    <xf numFmtId="0" fontId="4" fillId="0" borderId="0" xfId="3" applyFont="1" applyAlignment="1">
      <alignment vertical="center"/>
    </xf>
    <xf numFmtId="0" fontId="4" fillId="3" borderId="0" xfId="3" applyFont="1" applyFill="1" applyAlignment="1">
      <alignment vertical="center"/>
    </xf>
    <xf numFmtId="0" fontId="17" fillId="0" borderId="0" xfId="3" applyFont="1" applyAlignment="1">
      <alignment vertical="center"/>
    </xf>
    <xf numFmtId="164" fontId="18" fillId="0" borderId="0" xfId="3" applyNumberFormat="1" applyFont="1" applyBorder="1" applyAlignment="1"/>
    <xf numFmtId="0" fontId="19" fillId="4" borderId="0" xfId="3" applyFont="1" applyFill="1" applyBorder="1" applyAlignment="1">
      <alignment horizontal="center" vertical="center"/>
    </xf>
    <xf numFmtId="0" fontId="20" fillId="0" borderId="0" xfId="3" applyFont="1" applyFill="1" applyBorder="1" applyAlignment="1">
      <alignment horizontal="centerContinuous" vertical="center"/>
    </xf>
    <xf numFmtId="0" fontId="17" fillId="3" borderId="0" xfId="3" applyFont="1" applyFill="1" applyAlignment="1">
      <alignment vertical="center"/>
    </xf>
    <xf numFmtId="164" fontId="21" fillId="0" borderId="0" xfId="3" applyNumberFormat="1" applyFont="1" applyBorder="1" applyAlignment="1"/>
    <xf numFmtId="0" fontId="4" fillId="0" borderId="0" xfId="3" applyFont="1" applyFill="1" applyBorder="1" applyAlignment="1">
      <alignment horizontal="centerContinuous" vertical="center"/>
    </xf>
    <xf numFmtId="164" fontId="15" fillId="0" borderId="0" xfId="3" applyNumberFormat="1" applyFont="1" applyAlignment="1">
      <alignment horizontal="center" vertical="center"/>
    </xf>
    <xf numFmtId="164" fontId="18" fillId="0" borderId="0" xfId="3" applyNumberFormat="1" applyFont="1" applyBorder="1" applyAlignment="1">
      <alignment wrapText="1"/>
    </xf>
    <xf numFmtId="165" fontId="10" fillId="5" borderId="0" xfId="3" applyNumberFormat="1" applyFont="1" applyFill="1" applyBorder="1" applyAlignment="1">
      <alignment horizontal="right" vertical="center"/>
    </xf>
    <xf numFmtId="165" fontId="10" fillId="0" borderId="0" xfId="3" applyNumberFormat="1" applyFont="1" applyFill="1" applyBorder="1" applyAlignment="1">
      <alignment horizontal="right" vertical="center"/>
    </xf>
    <xf numFmtId="164" fontId="17" fillId="0" borderId="0" xfId="3" applyNumberFormat="1" applyFont="1" applyAlignment="1">
      <alignment horizontal="center" vertical="center"/>
    </xf>
    <xf numFmtId="164" fontId="21" fillId="0" borderId="0" xfId="3" applyNumberFormat="1" applyFont="1" applyFill="1" applyBorder="1" applyAlignment="1">
      <alignment vertical="center"/>
    </xf>
    <xf numFmtId="49" fontId="17" fillId="0" borderId="0" xfId="3" applyNumberFormat="1" applyFont="1" applyFill="1" applyBorder="1" applyAlignment="1">
      <alignment horizontal="right" vertical="center"/>
    </xf>
    <xf numFmtId="49" fontId="17" fillId="0" borderId="0" xfId="3" applyNumberFormat="1" applyFont="1" applyFill="1" applyBorder="1" applyAlignment="1">
      <alignment horizontal="right" vertical="center" wrapText="1"/>
    </xf>
    <xf numFmtId="0" fontId="4" fillId="0" borderId="4" xfId="3" applyFont="1" applyFill="1" applyBorder="1" applyAlignment="1">
      <alignment horizontal="left" vertical="center" indent="1"/>
    </xf>
    <xf numFmtId="0" fontId="4" fillId="0" borderId="4" xfId="3" applyFont="1" applyFill="1" applyBorder="1" applyAlignment="1">
      <alignment vertical="center"/>
    </xf>
    <xf numFmtId="0" fontId="9" fillId="0" borderId="0" xfId="3" applyFont="1" applyAlignment="1">
      <alignment vertical="center"/>
    </xf>
    <xf numFmtId="0" fontId="6" fillId="3" borderId="0" xfId="3" applyFont="1" applyFill="1" applyBorder="1" applyAlignment="1">
      <alignment horizontal="left" vertical="center" wrapText="1"/>
    </xf>
    <xf numFmtId="166" fontId="6" fillId="5" borderId="0" xfId="3" applyNumberFormat="1" applyFont="1" applyFill="1" applyBorder="1" applyAlignment="1">
      <alignment horizontal="right" vertical="center"/>
    </xf>
    <xf numFmtId="166" fontId="9" fillId="0" borderId="0" xfId="3" applyNumberFormat="1" applyFont="1" applyFill="1" applyBorder="1" applyAlignment="1">
      <alignment horizontal="right" vertical="center"/>
    </xf>
    <xf numFmtId="167" fontId="6" fillId="0" borderId="0" xfId="3" applyNumberFormat="1" applyFont="1" applyFill="1" applyBorder="1" applyAlignment="1">
      <alignment horizontal="right" vertical="center"/>
    </xf>
    <xf numFmtId="0" fontId="10" fillId="0" borderId="0" xfId="3" applyFont="1" applyBorder="1" applyAlignment="1">
      <alignment horizontal="left" vertical="center"/>
    </xf>
    <xf numFmtId="166" fontId="23" fillId="5" borderId="0" xfId="3" applyNumberFormat="1" applyFont="1" applyFill="1" applyBorder="1" applyAlignment="1">
      <alignment horizontal="right" vertical="center"/>
    </xf>
    <xf numFmtId="167" fontId="23" fillId="0" borderId="0" xfId="3" applyNumberFormat="1" applyFont="1" applyFill="1" applyBorder="1" applyAlignment="1">
      <alignment horizontal="right" vertical="center"/>
    </xf>
    <xf numFmtId="0" fontId="3" fillId="0" borderId="0" xfId="3" applyFont="1" applyAlignment="1">
      <alignment vertical="center"/>
    </xf>
    <xf numFmtId="0" fontId="10" fillId="3" borderId="0" xfId="3" applyFont="1" applyFill="1" applyBorder="1" applyAlignment="1">
      <alignment horizontal="left" vertical="center"/>
    </xf>
    <xf numFmtId="166" fontId="10" fillId="5" borderId="0" xfId="3" applyNumberFormat="1" applyFont="1" applyFill="1" applyBorder="1" applyAlignment="1">
      <alignment horizontal="right" vertical="center"/>
    </xf>
    <xf numFmtId="166" fontId="22" fillId="0" borderId="0" xfId="3" applyNumberFormat="1" applyFont="1" applyFill="1" applyBorder="1" applyAlignment="1">
      <alignment vertical="center" wrapText="1"/>
    </xf>
    <xf numFmtId="167" fontId="10" fillId="0" borderId="0" xfId="3" applyNumberFormat="1" applyFont="1" applyFill="1" applyBorder="1" applyAlignment="1">
      <alignment horizontal="right" vertical="center"/>
    </xf>
    <xf numFmtId="0" fontId="3" fillId="3" borderId="0" xfId="3" applyFont="1" applyFill="1" applyBorder="1" applyAlignment="1">
      <alignment vertical="center"/>
    </xf>
    <xf numFmtId="0" fontId="23" fillId="3" borderId="0" xfId="3" applyFont="1" applyFill="1" applyBorder="1" applyAlignment="1">
      <alignment horizontal="left" vertical="center"/>
    </xf>
    <xf numFmtId="0" fontId="4" fillId="0" borderId="5" xfId="3" applyFont="1" applyFill="1" applyBorder="1" applyAlignment="1">
      <alignment vertical="center"/>
    </xf>
    <xf numFmtId="166" fontId="24" fillId="0" borderId="5" xfId="3" applyNumberFormat="1" applyFont="1" applyFill="1" applyBorder="1" applyAlignment="1">
      <alignment horizontal="right" vertical="center"/>
    </xf>
    <xf numFmtId="0" fontId="4" fillId="3" borderId="0" xfId="3" applyFont="1" applyFill="1" applyBorder="1" applyAlignment="1">
      <alignment vertical="center"/>
    </xf>
    <xf numFmtId="0" fontId="9" fillId="3" borderId="0" xfId="3" applyFont="1" applyFill="1" applyAlignment="1">
      <alignment vertical="center"/>
    </xf>
    <xf numFmtId="166" fontId="22" fillId="0" borderId="0" xfId="3" applyNumberFormat="1" applyFont="1" applyFill="1" applyBorder="1" applyAlignment="1">
      <alignment horizontal="right" vertical="center"/>
    </xf>
    <xf numFmtId="166" fontId="10" fillId="0" borderId="0" xfId="3" applyNumberFormat="1" applyFont="1" applyFill="1" applyBorder="1" applyAlignment="1">
      <alignment horizontal="right" vertical="center"/>
    </xf>
    <xf numFmtId="0" fontId="3" fillId="3" borderId="0" xfId="3" applyFont="1" applyFill="1" applyAlignment="1">
      <alignment vertical="center"/>
    </xf>
    <xf numFmtId="168" fontId="6" fillId="5" borderId="0" xfId="2" applyNumberFormat="1" applyFont="1" applyFill="1" applyBorder="1" applyAlignment="1">
      <alignment horizontal="right" vertical="center"/>
    </xf>
    <xf numFmtId="168" fontId="9" fillId="0" borderId="0" xfId="2" applyNumberFormat="1" applyFont="1" applyFill="1" applyBorder="1" applyAlignment="1">
      <alignment horizontal="right" vertical="center"/>
    </xf>
    <xf numFmtId="169" fontId="6" fillId="0" borderId="0" xfId="2" applyNumberFormat="1" applyFont="1" applyFill="1" applyBorder="1" applyAlignment="1">
      <alignment horizontal="right" vertical="center"/>
    </xf>
    <xf numFmtId="0" fontId="9" fillId="3" borderId="0" xfId="3" applyFont="1" applyFill="1" applyBorder="1" applyAlignment="1">
      <alignment vertical="center"/>
    </xf>
    <xf numFmtId="168" fontId="10" fillId="5" borderId="0" xfId="2" applyNumberFormat="1" applyFont="1" applyFill="1" applyBorder="1" applyAlignment="1">
      <alignment horizontal="right" vertical="center"/>
    </xf>
    <xf numFmtId="168" fontId="22" fillId="0" borderId="0" xfId="2" applyNumberFormat="1" applyFont="1" applyFill="1" applyBorder="1" applyAlignment="1">
      <alignment horizontal="right" vertical="center"/>
    </xf>
    <xf numFmtId="169" fontId="10" fillId="0" borderId="0" xfId="2" applyNumberFormat="1" applyFont="1" applyFill="1" applyBorder="1" applyAlignment="1">
      <alignment horizontal="right" vertical="center"/>
    </xf>
    <xf numFmtId="0" fontId="10" fillId="0" borderId="5" xfId="3" applyFont="1" applyFill="1" applyBorder="1" applyAlignment="1">
      <alignment vertical="center"/>
    </xf>
    <xf numFmtId="3" fontId="4" fillId="0" borderId="5" xfId="3" applyNumberFormat="1" applyFont="1" applyFill="1" applyBorder="1" applyAlignment="1">
      <alignment vertical="center"/>
    </xf>
    <xf numFmtId="3" fontId="4" fillId="0" borderId="4" xfId="3" applyNumberFormat="1" applyFont="1" applyFill="1" applyBorder="1" applyAlignment="1">
      <alignment vertical="center"/>
    </xf>
    <xf numFmtId="170" fontId="6" fillId="5" borderId="0" xfId="3" applyNumberFormat="1" applyFont="1" applyFill="1" applyBorder="1" applyAlignment="1">
      <alignment horizontal="right" vertical="center"/>
    </xf>
    <xf numFmtId="0" fontId="12" fillId="0" borderId="0" xfId="3" applyFont="1" applyAlignment="1">
      <alignment vertical="center"/>
    </xf>
    <xf numFmtId="0" fontId="8" fillId="0" borderId="0" xfId="3" applyFont="1" applyFill="1" applyBorder="1" applyAlignment="1">
      <alignment horizontal="left" vertical="center" wrapText="1"/>
    </xf>
    <xf numFmtId="170" fontId="8" fillId="0" borderId="0" xfId="3" applyNumberFormat="1" applyFont="1" applyFill="1" applyBorder="1" applyAlignment="1">
      <alignment horizontal="right" vertical="center"/>
    </xf>
    <xf numFmtId="166" fontId="12" fillId="0" borderId="0" xfId="3" applyNumberFormat="1" applyFont="1" applyFill="1" applyBorder="1" applyAlignment="1">
      <alignment horizontal="right" vertical="center"/>
    </xf>
    <xf numFmtId="167" fontId="8" fillId="0" borderId="0" xfId="3" applyNumberFormat="1" applyFont="1" applyFill="1" applyBorder="1" applyAlignment="1">
      <alignment horizontal="right" vertical="center"/>
    </xf>
    <xf numFmtId="0" fontId="12" fillId="3" borderId="0" xfId="3" applyFont="1" applyFill="1" applyBorder="1" applyAlignment="1">
      <alignment vertical="center"/>
    </xf>
    <xf numFmtId="0" fontId="8" fillId="0" borderId="4" xfId="3" applyFont="1" applyFill="1" applyBorder="1" applyAlignment="1">
      <alignment horizontal="left" vertical="center" wrapText="1"/>
    </xf>
    <xf numFmtId="170" fontId="8" fillId="0" borderId="4" xfId="3" applyNumberFormat="1" applyFont="1" applyFill="1" applyBorder="1" applyAlignment="1">
      <alignment horizontal="right" vertical="center"/>
    </xf>
    <xf numFmtId="166" fontId="12" fillId="0" borderId="4" xfId="3" applyNumberFormat="1" applyFont="1" applyFill="1" applyBorder="1" applyAlignment="1">
      <alignment horizontal="right" vertical="center"/>
    </xf>
    <xf numFmtId="167" fontId="8" fillId="0" borderId="4" xfId="3" applyNumberFormat="1" applyFont="1" applyFill="1" applyBorder="1" applyAlignment="1">
      <alignment horizontal="right" vertical="center"/>
    </xf>
    <xf numFmtId="0" fontId="12" fillId="3" borderId="0" xfId="3" applyFont="1" applyFill="1" applyAlignment="1">
      <alignment vertical="center"/>
    </xf>
    <xf numFmtId="167" fontId="10" fillId="3" borderId="0" xfId="3" applyNumberFormat="1" applyFont="1" applyFill="1" applyBorder="1" applyAlignment="1">
      <alignment horizontal="right" vertical="center"/>
    </xf>
    <xf numFmtId="0" fontId="15" fillId="0" borderId="0" xfId="3" applyFont="1" applyAlignment="1">
      <alignment vertical="center"/>
    </xf>
    <xf numFmtId="0" fontId="15" fillId="3" borderId="0" xfId="3" applyFont="1" applyFill="1" applyAlignment="1">
      <alignment vertical="center"/>
    </xf>
    <xf numFmtId="0" fontId="3" fillId="0" borderId="0" xfId="3" applyFont="1" applyFill="1" applyBorder="1" applyAlignment="1">
      <alignment horizontal="left" vertical="center"/>
    </xf>
    <xf numFmtId="166" fontId="4" fillId="3" borderId="0" xfId="3" applyNumberFormat="1" applyFont="1" applyFill="1" applyBorder="1" applyAlignment="1">
      <alignment horizontal="right" vertical="center"/>
    </xf>
    <xf numFmtId="166" fontId="3" fillId="3" borderId="0" xfId="3" applyNumberFormat="1" applyFont="1" applyFill="1" applyBorder="1" applyAlignment="1">
      <alignment horizontal="right" vertical="center"/>
    </xf>
    <xf numFmtId="167" fontId="3" fillId="3" borderId="0" xfId="3" applyNumberFormat="1" applyFont="1" applyFill="1" applyBorder="1" applyAlignment="1">
      <alignment horizontal="right" vertical="center"/>
    </xf>
    <xf numFmtId="0" fontId="15" fillId="3" borderId="0" xfId="3" applyFont="1" applyFill="1" applyBorder="1" applyAlignment="1">
      <alignment vertical="center"/>
    </xf>
    <xf numFmtId="0" fontId="3" fillId="0" borderId="4" xfId="3" applyFont="1" applyFill="1" applyBorder="1" applyAlignment="1">
      <alignment horizontal="left" vertical="center"/>
    </xf>
    <xf numFmtId="166" fontId="3" fillId="3" borderId="4" xfId="3" applyNumberFormat="1" applyFont="1" applyFill="1" applyBorder="1" applyAlignment="1">
      <alignment horizontal="right" vertical="center"/>
    </xf>
    <xf numFmtId="167" fontId="3" fillId="3" borderId="4" xfId="3" applyNumberFormat="1" applyFont="1" applyFill="1" applyBorder="1" applyAlignment="1">
      <alignment horizontal="right" vertical="center"/>
    </xf>
    <xf numFmtId="166" fontId="6" fillId="0" borderId="0" xfId="3" applyNumberFormat="1" applyFont="1" applyFill="1" applyBorder="1" applyAlignment="1">
      <alignment horizontal="right" vertical="center"/>
    </xf>
    <xf numFmtId="167" fontId="6" fillId="3" borderId="0" xfId="3" applyNumberFormat="1" applyFont="1" applyFill="1" applyBorder="1" applyAlignment="1">
      <alignment horizontal="right" vertical="center"/>
    </xf>
    <xf numFmtId="0" fontId="4" fillId="0" borderId="5" xfId="3" applyFont="1" applyFill="1" applyBorder="1" applyAlignment="1">
      <alignment horizontal="left" vertical="center" indent="1"/>
    </xf>
    <xf numFmtId="0" fontId="16" fillId="0" borderId="0" xfId="3" applyFont="1" applyAlignment="1">
      <alignment horizontal="justify" vertical="top" wrapText="1"/>
    </xf>
    <xf numFmtId="0" fontId="10" fillId="0" borderId="0" xfId="3" applyFont="1" applyAlignment="1">
      <alignment vertical="center"/>
    </xf>
    <xf numFmtId="0" fontId="4" fillId="0" borderId="0" xfId="3" applyFont="1"/>
    <xf numFmtId="0" fontId="26" fillId="3" borderId="0" xfId="3" applyFont="1" applyFill="1" applyAlignment="1">
      <alignment horizontal="justify" wrapText="1"/>
    </xf>
    <xf numFmtId="0" fontId="17" fillId="0" borderId="0" xfId="3" applyFont="1" applyAlignment="1">
      <alignment vertical="top"/>
    </xf>
    <xf numFmtId="0" fontId="22" fillId="3" borderId="0" xfId="3" applyFont="1" applyFill="1" applyBorder="1" applyAlignment="1">
      <alignment vertical="top"/>
    </xf>
    <xf numFmtId="171" fontId="16" fillId="3" borderId="0" xfId="3" applyNumberFormat="1" applyFont="1" applyFill="1" applyBorder="1" applyAlignment="1">
      <alignment vertical="center"/>
    </xf>
    <xf numFmtId="0" fontId="4" fillId="3" borderId="0" xfId="0" applyFont="1" applyFill="1"/>
    <xf numFmtId="164" fontId="16" fillId="0" borderId="0" xfId="3" applyNumberFormat="1" applyFont="1" applyBorder="1" applyAlignment="1"/>
    <xf numFmtId="0" fontId="22" fillId="0" borderId="0" xfId="3" applyFont="1" applyFill="1" applyBorder="1" applyAlignment="1">
      <alignment horizontal="centerContinuous" vertical="center"/>
    </xf>
    <xf numFmtId="0" fontId="22" fillId="0" borderId="0" xfId="3" applyFont="1" applyAlignment="1">
      <alignment vertical="center"/>
    </xf>
    <xf numFmtId="164" fontId="16" fillId="0" borderId="0" xfId="3" applyNumberFormat="1" applyFont="1" applyBorder="1" applyAlignment="1">
      <alignment vertical="center"/>
    </xf>
    <xf numFmtId="49" fontId="22" fillId="0" borderId="0" xfId="3" applyNumberFormat="1" applyFont="1" applyFill="1" applyBorder="1" applyAlignment="1">
      <alignment horizontal="right" vertical="center"/>
    </xf>
    <xf numFmtId="0" fontId="10" fillId="0" borderId="4" xfId="3" applyFont="1" applyBorder="1" applyAlignment="1">
      <alignment horizontal="left" vertical="center" indent="1"/>
    </xf>
    <xf numFmtId="0" fontId="10" fillId="0" borderId="4" xfId="3" applyFont="1" applyFill="1" applyBorder="1" applyAlignment="1">
      <alignment vertical="center"/>
    </xf>
    <xf numFmtId="167" fontId="10" fillId="5" borderId="0" xfId="3" applyNumberFormat="1" applyFont="1" applyFill="1" applyBorder="1" applyAlignment="1">
      <alignment horizontal="right" vertical="center"/>
    </xf>
    <xf numFmtId="0" fontId="10" fillId="0" borderId="0" xfId="3" applyFont="1" applyBorder="1" applyAlignment="1">
      <alignment horizontal="left" vertical="center" indent="3"/>
    </xf>
    <xf numFmtId="0" fontId="10" fillId="0" borderId="0" xfId="3" applyFont="1" applyBorder="1" applyAlignment="1">
      <alignment horizontal="left" vertical="center" indent="5"/>
    </xf>
    <xf numFmtId="0" fontId="23" fillId="3" borderId="0" xfId="3" applyFont="1" applyFill="1" applyBorder="1" applyAlignment="1">
      <alignment horizontal="left" vertical="center" indent="6"/>
    </xf>
    <xf numFmtId="0" fontId="10" fillId="0" borderId="0" xfId="3" applyFont="1" applyBorder="1" applyAlignment="1">
      <alignment horizontal="left" vertical="center" indent="6"/>
    </xf>
    <xf numFmtId="0" fontId="10" fillId="0" borderId="5" xfId="3" applyFont="1" applyBorder="1" applyAlignment="1">
      <alignment horizontal="left" vertical="center" indent="3"/>
    </xf>
    <xf numFmtId="167" fontId="10" fillId="0" borderId="5" xfId="3" applyNumberFormat="1" applyFont="1" applyFill="1" applyBorder="1" applyAlignment="1">
      <alignment horizontal="right" vertical="center"/>
    </xf>
    <xf numFmtId="167" fontId="10" fillId="5" borderId="5" xfId="3" applyNumberFormat="1" applyFont="1" applyFill="1" applyBorder="1" applyAlignment="1">
      <alignment horizontal="right" vertical="center"/>
    </xf>
    <xf numFmtId="0" fontId="10" fillId="0" borderId="4" xfId="3" applyFont="1" applyBorder="1" applyAlignment="1">
      <alignment horizontal="left" vertical="center"/>
    </xf>
    <xf numFmtId="0" fontId="3" fillId="0" borderId="5" xfId="3" applyFont="1" applyFill="1" applyBorder="1" applyAlignment="1">
      <alignment vertical="center"/>
    </xf>
    <xf numFmtId="0" fontId="3" fillId="0" borderId="5" xfId="3" applyFont="1" applyFill="1" applyBorder="1" applyAlignment="1">
      <alignment horizontal="left" vertical="center" indent="2"/>
    </xf>
    <xf numFmtId="167" fontId="3" fillId="0" borderId="5" xfId="3" applyNumberFormat="1" applyFont="1" applyFill="1" applyBorder="1" applyAlignment="1">
      <alignment horizontal="right" vertical="center"/>
    </xf>
    <xf numFmtId="0" fontId="3" fillId="0" borderId="0" xfId="3" applyFont="1" applyFill="1"/>
    <xf numFmtId="167" fontId="3" fillId="0" borderId="0" xfId="3" applyNumberFormat="1" applyFont="1" applyFill="1" applyBorder="1" applyAlignment="1">
      <alignment horizontal="right" vertical="center"/>
    </xf>
    <xf numFmtId="0" fontId="3" fillId="0" borderId="0" xfId="3" applyFont="1" applyFill="1" applyBorder="1" applyAlignment="1">
      <alignment vertical="center"/>
    </xf>
    <xf numFmtId="0" fontId="25" fillId="0" borderId="0" xfId="3" quotePrefix="1" applyFont="1" applyFill="1" applyAlignment="1">
      <alignment horizontal="justify" vertical="center" wrapText="1"/>
    </xf>
    <xf numFmtId="0" fontId="10" fillId="0" borderId="0" xfId="3" applyFont="1" applyBorder="1" applyAlignment="1">
      <alignment vertical="center"/>
    </xf>
    <xf numFmtId="0" fontId="22" fillId="0" borderId="0" xfId="3" applyFont="1" applyFill="1" applyBorder="1" applyAlignment="1">
      <alignment vertical="top"/>
    </xf>
    <xf numFmtId="171" fontId="16" fillId="0" borderId="0" xfId="3" applyNumberFormat="1" applyFont="1" applyBorder="1" applyAlignment="1">
      <alignment vertical="center"/>
    </xf>
    <xf numFmtId="0" fontId="10" fillId="0" borderId="0" xfId="3" applyFont="1" applyFill="1" applyBorder="1" applyAlignment="1">
      <alignment vertical="center" wrapText="1"/>
    </xf>
    <xf numFmtId="164" fontId="16" fillId="0" borderId="0" xfId="3" applyNumberFormat="1" applyFont="1" applyFill="1" applyBorder="1" applyAlignment="1">
      <alignment vertical="center"/>
    </xf>
    <xf numFmtId="172" fontId="23" fillId="3" borderId="0" xfId="3" applyNumberFormat="1" applyFont="1" applyFill="1" applyBorder="1" applyAlignment="1">
      <alignment horizontal="right" vertical="center"/>
    </xf>
    <xf numFmtId="172" fontId="23" fillId="5" borderId="0" xfId="3" applyNumberFormat="1" applyFont="1" applyFill="1" applyBorder="1" applyAlignment="1">
      <alignment horizontal="right" vertical="center"/>
    </xf>
    <xf numFmtId="0" fontId="10" fillId="0" borderId="0" xfId="3" applyFont="1" applyFill="1" applyBorder="1" applyAlignment="1">
      <alignment horizontal="left" vertical="center"/>
    </xf>
    <xf numFmtId="0" fontId="10" fillId="0" borderId="0" xfId="3" applyFont="1" applyBorder="1" applyAlignment="1">
      <alignment horizontal="left" vertical="center" indent="1"/>
    </xf>
    <xf numFmtId="168" fontId="10" fillId="0" borderId="0" xfId="2" applyNumberFormat="1" applyFont="1" applyFill="1" applyBorder="1" applyAlignment="1">
      <alignment horizontal="right" vertical="center"/>
    </xf>
    <xf numFmtId="0" fontId="16" fillId="0" borderId="0" xfId="3" applyFont="1" applyFill="1" applyAlignment="1">
      <alignment horizontal="left" vertical="top" wrapText="1"/>
    </xf>
    <xf numFmtId="0" fontId="16" fillId="0" borderId="0" xfId="3" applyFont="1" applyAlignment="1">
      <alignment horizontal="left" vertical="top" wrapText="1"/>
    </xf>
    <xf numFmtId="0" fontId="16" fillId="0" borderId="4" xfId="3" applyFont="1" applyBorder="1" applyAlignment="1">
      <alignment horizontal="left" vertical="top" wrapText="1"/>
    </xf>
    <xf numFmtId="0" fontId="28" fillId="3" borderId="0" xfId="3" applyFont="1" applyFill="1"/>
    <xf numFmtId="49" fontId="17" fillId="3" borderId="0" xfId="3" applyNumberFormat="1" applyFont="1" applyFill="1" applyBorder="1" applyAlignment="1">
      <alignment horizontal="right" vertical="center"/>
    </xf>
    <xf numFmtId="164" fontId="17" fillId="3" borderId="0" xfId="3" applyNumberFormat="1" applyFont="1" applyFill="1" applyBorder="1" applyAlignment="1">
      <alignment horizontal="center" vertical="center"/>
    </xf>
    <xf numFmtId="0" fontId="4" fillId="3" borderId="0" xfId="3" applyFont="1" applyFill="1" applyBorder="1"/>
    <xf numFmtId="0" fontId="15" fillId="3" borderId="0" xfId="3" applyFont="1" applyFill="1" applyBorder="1" applyAlignment="1">
      <alignment vertical="top"/>
    </xf>
    <xf numFmtId="0" fontId="3" fillId="3" borderId="0" xfId="3" applyFont="1" applyFill="1"/>
    <xf numFmtId="164" fontId="21" fillId="3" borderId="0" xfId="3" applyNumberFormat="1" applyFont="1" applyFill="1" applyBorder="1" applyAlignment="1"/>
    <xf numFmtId="0" fontId="20" fillId="3" borderId="0" xfId="3" applyFont="1" applyFill="1" applyBorder="1" applyAlignment="1">
      <alignment horizontal="centerContinuous" vertical="center"/>
    </xf>
    <xf numFmtId="164" fontId="15" fillId="3" borderId="0" xfId="3" applyNumberFormat="1" applyFont="1" applyFill="1" applyAlignment="1">
      <alignment horizontal="center" vertical="center"/>
    </xf>
    <xf numFmtId="164" fontId="29" fillId="3" borderId="0" xfId="3" applyNumberFormat="1" applyFont="1" applyFill="1" applyBorder="1" applyAlignment="1">
      <alignment vertical="center"/>
    </xf>
    <xf numFmtId="165" fontId="10" fillId="3" borderId="0" xfId="3" applyNumberFormat="1" applyFont="1" applyFill="1" applyBorder="1" applyAlignment="1">
      <alignment horizontal="right" vertical="center"/>
    </xf>
    <xf numFmtId="164" fontId="22" fillId="3" borderId="0" xfId="3" applyNumberFormat="1" applyFont="1" applyFill="1" applyAlignment="1">
      <alignment horizontal="center" vertical="center"/>
    </xf>
    <xf numFmtId="164" fontId="17" fillId="3" borderId="0" xfId="3" applyNumberFormat="1" applyFont="1" applyFill="1" applyAlignment="1">
      <alignment horizontal="center" vertical="center"/>
    </xf>
    <xf numFmtId="164" fontId="21" fillId="3" borderId="0" xfId="3" applyNumberFormat="1" applyFont="1" applyFill="1" applyBorder="1" applyAlignment="1">
      <alignment vertical="center"/>
    </xf>
    <xf numFmtId="0" fontId="4" fillId="3" borderId="5" xfId="3" applyFont="1" applyFill="1" applyBorder="1"/>
    <xf numFmtId="0" fontId="4" fillId="3" borderId="4" xfId="3" applyFont="1" applyFill="1" applyBorder="1" applyAlignment="1">
      <alignment horizontal="left" vertical="center" indent="1"/>
    </xf>
    <xf numFmtId="0" fontId="4" fillId="3" borderId="4" xfId="3" applyFont="1" applyFill="1" applyBorder="1" applyAlignment="1">
      <alignment vertical="center"/>
    </xf>
    <xf numFmtId="0" fontId="6" fillId="3" borderId="0" xfId="3" applyFont="1" applyFill="1" applyAlignment="1">
      <alignment vertical="center"/>
    </xf>
    <xf numFmtId="0" fontId="6" fillId="3" borderId="0" xfId="3" applyFont="1" applyFill="1" applyBorder="1" applyAlignment="1">
      <alignment horizontal="left" vertical="center"/>
    </xf>
    <xf numFmtId="0" fontId="6" fillId="3" borderId="0" xfId="3" applyFont="1" applyFill="1"/>
    <xf numFmtId="166" fontId="6" fillId="3" borderId="0" xfId="3" applyNumberFormat="1" applyFont="1" applyFill="1" applyBorder="1" applyAlignment="1">
      <alignment horizontal="right" vertical="center"/>
    </xf>
    <xf numFmtId="166" fontId="10" fillId="3" borderId="0" xfId="3" applyNumberFormat="1" applyFont="1" applyFill="1" applyBorder="1" applyAlignment="1">
      <alignment horizontal="right" vertical="center"/>
    </xf>
    <xf numFmtId="0" fontId="10" fillId="3" borderId="0" xfId="3" applyFont="1" applyFill="1"/>
    <xf numFmtId="0" fontId="3" fillId="3" borderId="0" xfId="3" applyFont="1" applyFill="1" applyBorder="1" applyAlignment="1">
      <alignment horizontal="left" vertical="center"/>
    </xf>
    <xf numFmtId="0" fontId="10" fillId="3" borderId="0" xfId="3" applyFont="1" applyFill="1" applyAlignment="1">
      <alignment vertical="center"/>
    </xf>
    <xf numFmtId="0" fontId="23" fillId="3" borderId="0" xfId="3" applyFont="1" applyFill="1" applyBorder="1" applyAlignment="1">
      <alignment horizontal="left" vertical="center" indent="1"/>
    </xf>
    <xf numFmtId="0" fontId="3" fillId="3" borderId="0" xfId="3" applyFont="1" applyFill="1" applyBorder="1" applyAlignment="1">
      <alignment horizontal="left" vertical="center" indent="1"/>
    </xf>
    <xf numFmtId="0" fontId="30" fillId="3" borderId="0" xfId="3" applyFont="1" applyFill="1" applyBorder="1" applyAlignment="1">
      <alignment horizontal="left" vertical="center"/>
    </xf>
    <xf numFmtId="168" fontId="30" fillId="3" borderId="0" xfId="2" applyNumberFormat="1" applyFont="1" applyFill="1"/>
    <xf numFmtId="168" fontId="30" fillId="3" borderId="0" xfId="2" applyNumberFormat="1" applyFont="1" applyFill="1" applyBorder="1" applyAlignment="1">
      <alignment horizontal="right" vertical="center"/>
    </xf>
    <xf numFmtId="168" fontId="30" fillId="5" borderId="0" xfId="2" applyNumberFormat="1" applyFont="1" applyFill="1" applyBorder="1" applyAlignment="1">
      <alignment horizontal="right" vertical="center"/>
    </xf>
    <xf numFmtId="0" fontId="9" fillId="3" borderId="0" xfId="3" applyFont="1" applyFill="1"/>
    <xf numFmtId="166" fontId="6" fillId="3" borderId="0" xfId="3" applyNumberFormat="1" applyFont="1" applyFill="1"/>
    <xf numFmtId="170" fontId="6" fillId="3" borderId="0" xfId="3" applyNumberFormat="1" applyFont="1" applyFill="1"/>
    <xf numFmtId="170" fontId="6" fillId="3" borderId="0" xfId="3" applyNumberFormat="1" applyFont="1" applyFill="1" applyBorder="1" applyAlignment="1">
      <alignment horizontal="right" vertical="center"/>
    </xf>
    <xf numFmtId="0" fontId="4" fillId="3" borderId="5" xfId="3" applyFont="1" applyFill="1" applyBorder="1" applyAlignment="1">
      <alignment vertical="center"/>
    </xf>
    <xf numFmtId="0" fontId="21" fillId="3" borderId="0" xfId="3" quotePrefix="1" applyFont="1" applyFill="1" applyAlignment="1">
      <alignment vertical="center" wrapText="1"/>
    </xf>
    <xf numFmtId="0" fontId="21" fillId="3" borderId="0" xfId="3" quotePrefix="1" applyFont="1" applyFill="1" applyAlignment="1">
      <alignment vertical="top" wrapText="1"/>
    </xf>
    <xf numFmtId="0" fontId="31" fillId="3" borderId="0" xfId="3" applyFont="1" applyFill="1" applyBorder="1" applyAlignment="1">
      <alignment wrapText="1"/>
    </xf>
    <xf numFmtId="165" fontId="4" fillId="3" borderId="0" xfId="3" applyNumberFormat="1" applyFont="1" applyFill="1" applyBorder="1" applyAlignment="1">
      <alignment horizontal="right" vertical="center"/>
    </xf>
    <xf numFmtId="0" fontId="4" fillId="3" borderId="0" xfId="3" applyFont="1" applyFill="1" applyBorder="1" applyAlignment="1">
      <alignment horizontal="left" vertical="center" indent="1"/>
    </xf>
    <xf numFmtId="165" fontId="3" fillId="3" borderId="0" xfId="3" applyNumberFormat="1" applyFont="1" applyFill="1" applyBorder="1" applyAlignment="1">
      <alignment horizontal="right" vertical="center"/>
    </xf>
    <xf numFmtId="168" fontId="4" fillId="3" borderId="0" xfId="2" applyNumberFormat="1" applyFont="1" applyFill="1" applyBorder="1" applyAlignment="1">
      <alignment horizontal="right" vertical="center"/>
    </xf>
    <xf numFmtId="170" fontId="4" fillId="3" borderId="0" xfId="3" applyNumberFormat="1" applyFont="1" applyFill="1" applyBorder="1" applyAlignment="1">
      <alignment horizontal="right" vertical="center"/>
    </xf>
    <xf numFmtId="0" fontId="23" fillId="0" borderId="0" xfId="3" applyFont="1"/>
    <xf numFmtId="0" fontId="23" fillId="3" borderId="0" xfId="3" applyFont="1" applyFill="1" applyBorder="1" applyAlignment="1">
      <alignment vertical="center"/>
    </xf>
    <xf numFmtId="0" fontId="23" fillId="3" borderId="0" xfId="0" applyFont="1" applyFill="1"/>
    <xf numFmtId="0" fontId="14" fillId="3" borderId="0" xfId="3" applyFont="1" applyFill="1" applyBorder="1" applyAlignment="1">
      <alignment vertical="top"/>
    </xf>
    <xf numFmtId="0" fontId="23" fillId="3" borderId="0" xfId="3" applyFont="1" applyFill="1"/>
    <xf numFmtId="0" fontId="23" fillId="0" borderId="0" xfId="0" applyFont="1"/>
    <xf numFmtId="164" fontId="25" fillId="3" borderId="0" xfId="3" applyNumberFormat="1" applyFont="1" applyFill="1" applyBorder="1" applyAlignment="1">
      <alignment vertical="center"/>
    </xf>
    <xf numFmtId="168" fontId="23" fillId="3" borderId="0" xfId="2" applyNumberFormat="1" applyFont="1" applyFill="1"/>
    <xf numFmtId="0" fontId="27" fillId="0" borderId="0" xfId="3" applyFont="1"/>
    <xf numFmtId="0" fontId="27" fillId="0" borderId="0" xfId="3" applyFont="1" applyAlignment="1">
      <alignment vertical="center"/>
    </xf>
    <xf numFmtId="164" fontId="32" fillId="0" borderId="0" xfId="3" applyNumberFormat="1" applyFont="1" applyBorder="1" applyAlignment="1">
      <alignment vertical="center"/>
    </xf>
    <xf numFmtId="0" fontId="4" fillId="0" borderId="0" xfId="0" applyFont="1"/>
    <xf numFmtId="164" fontId="21" fillId="0" borderId="0" xfId="3" applyNumberFormat="1" applyFont="1" applyBorder="1" applyAlignment="1">
      <alignment vertical="center"/>
    </xf>
    <xf numFmtId="164" fontId="25" fillId="0" borderId="0" xfId="3" applyNumberFormat="1" applyFont="1" applyBorder="1" applyAlignment="1">
      <alignment vertical="center"/>
    </xf>
    <xf numFmtId="165" fontId="23" fillId="0" borderId="0" xfId="3" applyNumberFormat="1" applyFont="1" applyFill="1" applyBorder="1" applyAlignment="1">
      <alignment horizontal="right" vertical="center"/>
    </xf>
    <xf numFmtId="165" fontId="23" fillId="5" borderId="0" xfId="3" applyNumberFormat="1" applyFont="1" applyFill="1" applyBorder="1" applyAlignment="1">
      <alignment horizontal="right" vertical="center"/>
    </xf>
    <xf numFmtId="164" fontId="21" fillId="0" borderId="5" xfId="3" applyNumberFormat="1" applyFont="1" applyBorder="1" applyAlignment="1">
      <alignment vertical="center"/>
    </xf>
    <xf numFmtId="164" fontId="29" fillId="0" borderId="5" xfId="3" applyNumberFormat="1" applyFont="1" applyFill="1" applyBorder="1" applyAlignment="1">
      <alignment vertical="center"/>
    </xf>
    <xf numFmtId="164" fontId="29" fillId="0" borderId="5" xfId="3" applyNumberFormat="1" applyFont="1" applyBorder="1" applyAlignment="1">
      <alignment vertical="center"/>
    </xf>
    <xf numFmtId="0" fontId="4" fillId="0" borderId="0" xfId="3" applyFont="1" applyBorder="1" applyAlignment="1">
      <alignment horizontal="left" vertical="center" indent="1"/>
    </xf>
    <xf numFmtId="0" fontId="4" fillId="0" borderId="0" xfId="3" applyFont="1" applyFill="1" applyBorder="1" applyAlignment="1">
      <alignment horizontal="left" vertical="center" indent="1"/>
    </xf>
    <xf numFmtId="0" fontId="9" fillId="0" borderId="0" xfId="3" applyFont="1"/>
    <xf numFmtId="0" fontId="9" fillId="0" borderId="0" xfId="3" applyFont="1" applyFill="1" applyBorder="1" applyAlignment="1">
      <alignment horizontal="left" vertical="center"/>
    </xf>
    <xf numFmtId="166" fontId="9" fillId="3" borderId="0" xfId="3" applyNumberFormat="1" applyFont="1" applyFill="1" applyBorder="1" applyAlignment="1">
      <alignment horizontal="right" vertical="center"/>
    </xf>
    <xf numFmtId="166" fontId="9" fillId="5" borderId="0" xfId="3" applyNumberFormat="1" applyFont="1" applyFill="1" applyBorder="1" applyAlignment="1">
      <alignment horizontal="right" vertical="center"/>
    </xf>
    <xf numFmtId="0" fontId="9" fillId="0" borderId="0" xfId="3" applyFont="1" applyBorder="1"/>
    <xf numFmtId="0" fontId="9" fillId="3" borderId="0" xfId="3" applyFont="1" applyFill="1" applyBorder="1" applyAlignment="1">
      <alignment horizontal="left" vertical="center"/>
    </xf>
    <xf numFmtId="0" fontId="33" fillId="0" borderId="0" xfId="3" applyFont="1" applyBorder="1" applyAlignment="1">
      <alignment horizontal="left" vertical="center" indent="1"/>
    </xf>
    <xf numFmtId="166" fontId="23" fillId="0" borderId="0" xfId="3" applyNumberFormat="1" applyFont="1" applyFill="1" applyBorder="1" applyAlignment="1">
      <alignment horizontal="right" vertical="center"/>
    </xf>
    <xf numFmtId="0" fontId="23" fillId="0" borderId="0" xfId="3" applyFont="1" applyBorder="1"/>
    <xf numFmtId="0" fontId="33" fillId="3" borderId="0" xfId="3" applyFont="1" applyFill="1" applyBorder="1" applyAlignment="1">
      <alignment horizontal="left" vertical="center" indent="1"/>
    </xf>
    <xf numFmtId="164" fontId="30" fillId="0" borderId="0" xfId="3" applyNumberFormat="1" applyFont="1" applyFill="1" applyBorder="1" applyAlignment="1">
      <alignment vertical="center"/>
    </xf>
    <xf numFmtId="164" fontId="30" fillId="0" borderId="0" xfId="3" applyNumberFormat="1" applyFont="1" applyBorder="1" applyAlignment="1">
      <alignment vertical="center"/>
    </xf>
    <xf numFmtId="0" fontId="4" fillId="0" borderId="5" xfId="3" applyFont="1" applyBorder="1" applyAlignment="1">
      <alignment vertical="center"/>
    </xf>
    <xf numFmtId="0" fontId="4" fillId="0" borderId="5" xfId="3" applyFont="1" applyBorder="1"/>
    <xf numFmtId="0" fontId="4" fillId="0" borderId="0" xfId="3" applyFont="1" applyBorder="1" applyAlignment="1">
      <alignment vertical="center"/>
    </xf>
    <xf numFmtId="0" fontId="4" fillId="0" borderId="0" xfId="3" applyFont="1" applyFill="1" applyBorder="1" applyAlignment="1">
      <alignment vertical="center"/>
    </xf>
    <xf numFmtId="0" fontId="23" fillId="0" borderId="0" xfId="3" quotePrefix="1" applyFont="1"/>
    <xf numFmtId="0" fontId="23" fillId="3" borderId="0" xfId="3" applyFont="1" applyFill="1" applyAlignment="1">
      <alignment horizontal="justify" vertical="center"/>
    </xf>
    <xf numFmtId="0" fontId="3" fillId="3" borderId="0" xfId="3" applyFont="1" applyFill="1" applyBorder="1" applyAlignment="1">
      <alignment horizontal="left" vertical="center" indent="2"/>
    </xf>
    <xf numFmtId="0" fontId="23" fillId="0" borderId="0" xfId="3" applyFont="1" applyFill="1" applyBorder="1" applyAlignment="1">
      <alignment vertical="center"/>
    </xf>
    <xf numFmtId="0" fontId="23" fillId="0" borderId="0" xfId="3" applyFont="1" applyFill="1"/>
    <xf numFmtId="0" fontId="34" fillId="0" borderId="0" xfId="3" applyFont="1" applyAlignment="1">
      <alignment vertical="center"/>
    </xf>
    <xf numFmtId="0" fontId="17" fillId="0" borderId="0" xfId="3" applyFont="1" applyFill="1" applyBorder="1" applyAlignment="1">
      <alignment horizontal="centerContinuous" vertical="center"/>
    </xf>
    <xf numFmtId="165" fontId="23" fillId="3" borderId="0" xfId="3" applyNumberFormat="1" applyFont="1" applyFill="1" applyBorder="1" applyAlignment="1">
      <alignment horizontal="right" vertical="center"/>
    </xf>
    <xf numFmtId="164" fontId="21" fillId="0" borderId="5" xfId="3" applyNumberFormat="1" applyFont="1" applyFill="1" applyBorder="1" applyAlignment="1">
      <alignment vertical="center"/>
    </xf>
    <xf numFmtId="166" fontId="3" fillId="0" borderId="5" xfId="3" applyNumberFormat="1" applyFont="1" applyFill="1" applyBorder="1" applyAlignment="1">
      <alignment horizontal="right" vertical="center"/>
    </xf>
    <xf numFmtId="166" fontId="9" fillId="3" borderId="0" xfId="3" applyNumberFormat="1" applyFont="1" applyFill="1" applyBorder="1"/>
    <xf numFmtId="0" fontId="23" fillId="0" borderId="0" xfId="3" applyFont="1" applyFill="1" applyAlignment="1">
      <alignment horizontal="justify"/>
    </xf>
    <xf numFmtId="0" fontId="23" fillId="0" borderId="0" xfId="3" applyFont="1" applyFill="1" applyAlignment="1">
      <alignment horizontal="justify" vertical="center"/>
    </xf>
    <xf numFmtId="0" fontId="23" fillId="0" borderId="0" xfId="3" applyFont="1" applyAlignment="1">
      <alignment horizontal="justify" vertical="center"/>
    </xf>
    <xf numFmtId="0" fontId="23" fillId="3" borderId="0" xfId="3" applyFont="1" applyFill="1" applyAlignment="1">
      <alignment vertical="center"/>
    </xf>
    <xf numFmtId="164" fontId="29" fillId="0" borderId="0" xfId="3" applyNumberFormat="1" applyFont="1" applyBorder="1" applyAlignment="1"/>
    <xf numFmtId="0" fontId="15" fillId="0" borderId="0" xfId="3" applyFont="1" applyFill="1" applyBorder="1" applyAlignment="1">
      <alignment horizontal="centerContinuous" vertical="center"/>
    </xf>
    <xf numFmtId="164" fontId="25" fillId="0" borderId="0" xfId="3" applyNumberFormat="1" applyFont="1" applyFill="1" applyBorder="1" applyAlignment="1">
      <alignment vertical="center"/>
    </xf>
    <xf numFmtId="164" fontId="29" fillId="0" borderId="0" xfId="3" applyNumberFormat="1" applyFont="1" applyBorder="1" applyAlignment="1">
      <alignment vertical="center"/>
    </xf>
    <xf numFmtId="0" fontId="3" fillId="0" borderId="0" xfId="3" applyFont="1" applyFill="1" applyBorder="1"/>
    <xf numFmtId="0" fontId="3" fillId="0" borderId="0" xfId="3" applyFont="1" applyBorder="1"/>
    <xf numFmtId="0" fontId="3" fillId="0" borderId="4" xfId="3" applyFont="1" applyBorder="1" applyAlignment="1">
      <alignment horizontal="left" vertical="center" indent="1"/>
    </xf>
    <xf numFmtId="0" fontId="3" fillId="0" borderId="4" xfId="3" applyFont="1" applyBorder="1"/>
    <xf numFmtId="0" fontId="3" fillId="0" borderId="4" xfId="3" applyFont="1" applyFill="1" applyBorder="1" applyAlignment="1">
      <alignment vertical="center"/>
    </xf>
    <xf numFmtId="166" fontId="23" fillId="3" borderId="0" xfId="3" applyNumberFormat="1" applyFont="1" applyFill="1" applyBorder="1" applyAlignment="1">
      <alignment horizontal="right" vertical="center"/>
    </xf>
    <xf numFmtId="173" fontId="9" fillId="3" borderId="0" xfId="1" applyFont="1" applyFill="1" applyBorder="1" applyAlignment="1">
      <alignment horizontal="left" vertical="center"/>
    </xf>
    <xf numFmtId="166" fontId="3" fillId="3" borderId="0" xfId="3" applyNumberFormat="1" applyFont="1" applyFill="1" applyBorder="1" applyAlignment="1">
      <alignment horizontal="left" vertical="center" indent="1"/>
    </xf>
    <xf numFmtId="0" fontId="3" fillId="0" borderId="5" xfId="3" applyFont="1" applyBorder="1"/>
    <xf numFmtId="0" fontId="3" fillId="3" borderId="0" xfId="3" applyFont="1" applyFill="1" applyAlignment="1">
      <alignment horizontal="justify" vertical="top"/>
    </xf>
    <xf numFmtId="0" fontId="29" fillId="3" borderId="0" xfId="3" quotePrefix="1" applyFont="1" applyFill="1" applyAlignment="1">
      <alignment vertical="top" wrapText="1"/>
    </xf>
    <xf numFmtId="0" fontId="24" fillId="3" borderId="0" xfId="3" applyFont="1" applyFill="1"/>
    <xf numFmtId="0" fontId="28" fillId="3" borderId="0" xfId="3" applyFont="1" applyFill="1" applyAlignment="1">
      <alignment vertical="top"/>
    </xf>
    <xf numFmtId="0" fontId="15" fillId="3" borderId="0" xfId="3" applyFont="1" applyFill="1" applyAlignment="1">
      <alignment horizontal="center" vertical="top"/>
    </xf>
    <xf numFmtId="0" fontId="15" fillId="0" borderId="0" xfId="3" applyFont="1" applyBorder="1" applyAlignment="1">
      <alignment vertical="center"/>
    </xf>
    <xf numFmtId="164" fontId="14" fillId="0" borderId="0" xfId="3" applyNumberFormat="1" applyFont="1" applyBorder="1" applyAlignment="1">
      <alignment horizontal="center" vertical="center"/>
    </xf>
    <xf numFmtId="49" fontId="15" fillId="0" borderId="0" xfId="3" applyNumberFormat="1" applyFont="1" applyFill="1" applyBorder="1" applyAlignment="1">
      <alignment horizontal="right" vertical="center"/>
    </xf>
    <xf numFmtId="164" fontId="15" fillId="0" borderId="5" xfId="3" applyNumberFormat="1" applyFont="1" applyBorder="1" applyAlignment="1">
      <alignment horizontal="center" vertical="center"/>
    </xf>
    <xf numFmtId="0" fontId="3" fillId="0" borderId="0" xfId="3" applyFont="1" applyBorder="1" applyAlignment="1">
      <alignment vertical="center"/>
    </xf>
    <xf numFmtId="0" fontId="23" fillId="0" borderId="0" xfId="3" applyFont="1" applyBorder="1" applyAlignment="1">
      <alignment horizontal="left" vertical="center"/>
    </xf>
    <xf numFmtId="0" fontId="23" fillId="0" borderId="0" xfId="3" applyFont="1" applyBorder="1" applyAlignment="1">
      <alignment vertical="center"/>
    </xf>
    <xf numFmtId="0" fontId="23" fillId="0" borderId="0" xfId="3" applyFont="1" applyBorder="1" applyAlignment="1">
      <alignment horizontal="left" vertical="center" indent="1"/>
    </xf>
    <xf numFmtId="0" fontId="14" fillId="0" borderId="0" xfId="3" applyFont="1" applyBorder="1" applyAlignment="1">
      <alignment vertical="center"/>
    </xf>
    <xf numFmtId="0" fontId="23" fillId="0" borderId="0" xfId="3" applyFont="1" applyBorder="1" applyAlignment="1"/>
    <xf numFmtId="0" fontId="23" fillId="0" borderId="0" xfId="3" applyFont="1" applyFill="1" applyBorder="1" applyAlignment="1">
      <alignment horizontal="left" vertical="center" indent="1"/>
    </xf>
    <xf numFmtId="0" fontId="3" fillId="0" borderId="0" xfId="3" applyFont="1" applyBorder="1" applyAlignment="1">
      <alignment horizontal="left" vertical="center" indent="1"/>
    </xf>
    <xf numFmtId="174" fontId="3" fillId="5" borderId="0" xfId="3" applyNumberFormat="1" applyFont="1" applyFill="1" applyBorder="1" applyAlignment="1">
      <alignment horizontal="right" vertical="center"/>
    </xf>
    <xf numFmtId="0" fontId="3" fillId="0" borderId="0" xfId="3" applyFont="1" applyBorder="1" applyAlignment="1"/>
    <xf numFmtId="0" fontId="6" fillId="0" borderId="0" xfId="3" applyFont="1" applyFill="1" applyBorder="1" applyAlignment="1">
      <alignment horizontal="left" vertical="center"/>
    </xf>
    <xf numFmtId="0" fontId="6" fillId="0" borderId="0" xfId="3" applyFont="1" applyBorder="1" applyAlignment="1"/>
    <xf numFmtId="166" fontId="4" fillId="5" borderId="0" xfId="3" applyNumberFormat="1" applyFont="1" applyFill="1" applyBorder="1" applyAlignment="1">
      <alignment horizontal="right" vertical="center"/>
    </xf>
    <xf numFmtId="0" fontId="17" fillId="0" borderId="0" xfId="3" applyFont="1"/>
    <xf numFmtId="0" fontId="23" fillId="0" borderId="0" xfId="3" applyFont="1" applyBorder="1" applyAlignment="1">
      <alignment horizontal="left" vertical="center" wrapText="1" indent="1"/>
    </xf>
    <xf numFmtId="0" fontId="23" fillId="3" borderId="0" xfId="3" applyFont="1" applyFill="1" applyBorder="1" applyAlignment="1">
      <alignment horizontal="left" vertical="center" wrapText="1" indent="1"/>
    </xf>
    <xf numFmtId="0" fontId="3" fillId="0" borderId="0" xfId="3" applyFont="1" applyFill="1" applyBorder="1" applyAlignment="1">
      <alignment horizontal="left" vertical="center" indent="1"/>
    </xf>
    <xf numFmtId="0" fontId="6" fillId="0" borderId="0" xfId="3" applyFont="1" applyBorder="1" applyAlignment="1">
      <alignment horizontal="left" vertical="center"/>
    </xf>
    <xf numFmtId="0" fontId="9" fillId="0" borderId="0" xfId="3" applyFont="1" applyBorder="1" applyAlignment="1"/>
    <xf numFmtId="0" fontId="3" fillId="0" borderId="5" xfId="3" applyFont="1" applyBorder="1" applyAlignment="1">
      <alignment vertical="center"/>
    </xf>
    <xf numFmtId="0" fontId="4" fillId="0" borderId="0" xfId="3" applyFont="1" applyAlignment="1">
      <alignment horizontal="justify" vertical="center"/>
    </xf>
    <xf numFmtId="0" fontId="3" fillId="0" borderId="0" xfId="3" applyFont="1" applyAlignment="1">
      <alignment horizontal="justify" vertical="center"/>
    </xf>
    <xf numFmtId="0" fontId="17" fillId="3" borderId="0" xfId="3" applyFont="1" applyFill="1" applyAlignment="1">
      <alignment vertical="top"/>
    </xf>
    <xf numFmtId="49" fontId="15" fillId="3" borderId="0" xfId="3" applyNumberFormat="1" applyFont="1" applyFill="1" applyBorder="1" applyAlignment="1">
      <alignment horizontal="right" vertical="center"/>
    </xf>
    <xf numFmtId="0" fontId="23" fillId="0" borderId="0" xfId="3" applyFont="1" applyAlignment="1">
      <alignment vertical="center"/>
    </xf>
    <xf numFmtId="0" fontId="23" fillId="0" borderId="0" xfId="3" applyFont="1" applyFill="1" applyBorder="1" applyAlignment="1">
      <alignment horizontal="left" vertical="center"/>
    </xf>
    <xf numFmtId="166" fontId="9" fillId="3" borderId="0" xfId="3" applyNumberFormat="1" applyFont="1" applyFill="1" applyAlignment="1">
      <alignment vertical="center"/>
    </xf>
    <xf numFmtId="0" fontId="21" fillId="3" borderId="0" xfId="3" applyFont="1" applyFill="1" applyAlignment="1">
      <alignment horizontal="justify" vertical="top" wrapText="1"/>
    </xf>
    <xf numFmtId="166" fontId="4" fillId="3" borderId="0" xfId="3" applyNumberFormat="1" applyFont="1" applyFill="1"/>
    <xf numFmtId="166" fontId="6" fillId="0" borderId="0" xfId="3" applyNumberFormat="1" applyFont="1" applyBorder="1" applyAlignment="1">
      <alignment vertical="center"/>
    </xf>
    <xf numFmtId="0" fontId="23" fillId="0" borderId="0" xfId="3" quotePrefix="1" applyFont="1" applyBorder="1" applyAlignment="1">
      <alignment horizontal="left" vertical="center"/>
    </xf>
    <xf numFmtId="166" fontId="23" fillId="0" borderId="0" xfId="3" applyNumberFormat="1" applyFont="1" applyBorder="1" applyAlignment="1">
      <alignment vertical="center"/>
    </xf>
    <xf numFmtId="0" fontId="20" fillId="0" borderId="0" xfId="3" applyFont="1" applyAlignment="1">
      <alignment vertical="center"/>
    </xf>
    <xf numFmtId="0" fontId="6" fillId="0" borderId="0" xfId="3" quotePrefix="1" applyFont="1" applyBorder="1" applyAlignment="1">
      <alignment horizontal="left" vertical="center"/>
    </xf>
    <xf numFmtId="0" fontId="6" fillId="3" borderId="0" xfId="3" quotePrefix="1" applyFont="1" applyFill="1" applyBorder="1" applyAlignment="1">
      <alignment vertical="center" wrapText="1"/>
    </xf>
    <xf numFmtId="0" fontId="3" fillId="0" borderId="0" xfId="3" applyFont="1" applyAlignment="1">
      <alignment wrapText="1"/>
    </xf>
    <xf numFmtId="0" fontId="29" fillId="0" borderId="0" xfId="3" applyFont="1" applyAlignment="1">
      <alignment vertical="center" wrapText="1"/>
    </xf>
    <xf numFmtId="0" fontId="29" fillId="0" borderId="0" xfId="3" quotePrefix="1" applyFont="1" applyAlignment="1">
      <alignment horizontal="justify" vertical="center" wrapText="1"/>
    </xf>
    <xf numFmtId="0" fontId="15" fillId="0" borderId="0" xfId="3" applyFont="1" applyBorder="1" applyAlignment="1">
      <alignment vertical="top"/>
    </xf>
    <xf numFmtId="0" fontId="15" fillId="0" borderId="0" xfId="3" applyFont="1" applyFill="1" applyBorder="1" applyAlignment="1">
      <alignment vertical="top"/>
    </xf>
    <xf numFmtId="164" fontId="14" fillId="0" borderId="0" xfId="3" applyNumberFormat="1" applyFont="1" applyAlignment="1">
      <alignment horizontal="center" vertical="center"/>
    </xf>
    <xf numFmtId="49" fontId="14" fillId="0" borderId="0" xfId="3" applyNumberFormat="1" applyFont="1" applyFill="1" applyBorder="1" applyAlignment="1">
      <alignment horizontal="right" vertical="center"/>
    </xf>
    <xf numFmtId="164" fontId="14" fillId="0" borderId="5" xfId="3" applyNumberFormat="1" applyFont="1" applyBorder="1" applyAlignment="1">
      <alignment horizontal="center" vertical="center"/>
    </xf>
    <xf numFmtId="0" fontId="23" fillId="0" borderId="4" xfId="3" applyFont="1" applyBorder="1" applyAlignment="1">
      <alignment horizontal="left" vertical="center" indent="1"/>
    </xf>
    <xf numFmtId="0" fontId="23" fillId="0" borderId="4" xfId="3" applyFont="1" applyFill="1" applyBorder="1" applyAlignment="1">
      <alignment vertical="center"/>
    </xf>
    <xf numFmtId="175" fontId="23" fillId="0" borderId="0" xfId="3" applyNumberFormat="1" applyFont="1" applyFill="1" applyBorder="1" applyAlignment="1">
      <alignment horizontal="right" vertical="center"/>
    </xf>
    <xf numFmtId="175" fontId="23" fillId="5" borderId="0" xfId="3" applyNumberFormat="1" applyFont="1" applyFill="1" applyBorder="1" applyAlignment="1">
      <alignment horizontal="right" vertical="center"/>
    </xf>
    <xf numFmtId="0" fontId="14" fillId="0" borderId="0" xfId="3" applyFont="1" applyAlignment="1">
      <alignment vertical="center"/>
    </xf>
    <xf numFmtId="0" fontId="23" fillId="0" borderId="5" xfId="3" applyFont="1" applyBorder="1" applyAlignment="1">
      <alignment vertical="center"/>
    </xf>
    <xf numFmtId="0" fontId="23" fillId="0" borderId="5" xfId="3" applyFont="1" applyFill="1" applyBorder="1" applyAlignment="1">
      <alignment vertical="center"/>
    </xf>
    <xf numFmtId="0" fontId="14" fillId="0" borderId="0" xfId="3" applyFont="1" applyAlignment="1">
      <alignment vertical="top"/>
    </xf>
    <xf numFmtId="0" fontId="23" fillId="0" borderId="0" xfId="3" applyFont="1" applyFill="1" applyBorder="1" applyAlignment="1">
      <alignment vertical="top"/>
    </xf>
    <xf numFmtId="0" fontId="14" fillId="0" borderId="0" xfId="3" applyFont="1" applyFill="1" applyBorder="1" applyAlignment="1">
      <alignment vertical="top"/>
    </xf>
    <xf numFmtId="0" fontId="14" fillId="0" borderId="0" xfId="3" applyFont="1" applyBorder="1" applyAlignment="1">
      <alignment vertical="top"/>
    </xf>
    <xf numFmtId="164" fontId="23" fillId="0" borderId="0" xfId="3" applyNumberFormat="1" applyFont="1" applyAlignment="1">
      <alignment horizontal="center" vertical="center"/>
    </xf>
    <xf numFmtId="0" fontId="25" fillId="0" borderId="0" xfId="3" applyFont="1" applyAlignment="1">
      <alignment horizontal="justify" vertical="top"/>
    </xf>
    <xf numFmtId="0" fontId="4" fillId="0" borderId="0" xfId="3" applyFont="1" applyBorder="1"/>
    <xf numFmtId="164" fontId="4" fillId="3" borderId="0" xfId="3" applyNumberFormat="1" applyFont="1" applyFill="1" applyAlignment="1">
      <alignment horizontal="center" vertical="center"/>
    </xf>
    <xf numFmtId="0" fontId="27" fillId="4" borderId="0" xfId="3" applyFont="1" applyFill="1" applyBorder="1" applyAlignment="1">
      <alignment horizontal="centerContinuous" vertical="center"/>
    </xf>
    <xf numFmtId="176" fontId="23" fillId="0" borderId="0" xfId="3" quotePrefix="1" applyNumberFormat="1" applyFont="1" applyBorder="1" applyAlignment="1">
      <alignment horizontal="center" vertical="center"/>
    </xf>
    <xf numFmtId="166" fontId="23" fillId="0" borderId="0" xfId="3" applyNumberFormat="1" applyFont="1" applyFill="1" applyBorder="1" applyAlignment="1">
      <alignment horizontal="center" vertical="center"/>
    </xf>
    <xf numFmtId="166" fontId="23" fillId="3" borderId="0" xfId="3" applyNumberFormat="1" applyFont="1" applyFill="1" applyBorder="1" applyAlignment="1">
      <alignment horizontal="center" vertical="center"/>
    </xf>
    <xf numFmtId="177" fontId="23" fillId="0" borderId="0" xfId="2" quotePrefix="1" applyNumberFormat="1" applyFont="1" applyFill="1" applyBorder="1" applyAlignment="1">
      <alignment horizontal="center" vertical="center"/>
    </xf>
    <xf numFmtId="166" fontId="23" fillId="0" borderId="0" xfId="3" applyNumberFormat="1" applyFont="1" applyBorder="1" applyAlignment="1">
      <alignment horizontal="center" vertical="center"/>
    </xf>
    <xf numFmtId="49" fontId="36" fillId="0" borderId="0" xfId="3" applyNumberFormat="1" applyFont="1" applyFill="1" applyBorder="1" applyAlignment="1">
      <alignment horizontal="center" vertical="center"/>
    </xf>
    <xf numFmtId="0" fontId="3" fillId="0" borderId="0" xfId="3" quotePrefix="1" applyFont="1" applyBorder="1" applyAlignment="1">
      <alignment horizontal="left" vertical="center"/>
    </xf>
    <xf numFmtId="166" fontId="3" fillId="0" borderId="0" xfId="3" applyNumberFormat="1" applyFont="1" applyFill="1" applyBorder="1" applyAlignment="1">
      <alignment horizontal="center" vertical="center"/>
    </xf>
    <xf numFmtId="166" fontId="3" fillId="3" borderId="0" xfId="3" applyNumberFormat="1" applyFont="1" applyFill="1" applyBorder="1" applyAlignment="1">
      <alignment horizontal="center" vertical="center"/>
    </xf>
    <xf numFmtId="166" fontId="3" fillId="0" borderId="0" xfId="3" applyNumberFormat="1" applyFont="1" applyBorder="1" applyAlignment="1">
      <alignment horizontal="center" vertical="center"/>
    </xf>
    <xf numFmtId="15" fontId="3" fillId="0" borderId="0" xfId="3" quotePrefix="1" applyNumberFormat="1" applyFont="1" applyBorder="1" applyAlignment="1">
      <alignment horizontal="center" vertical="center"/>
    </xf>
    <xf numFmtId="10" fontId="3" fillId="0" borderId="0" xfId="2" applyNumberFormat="1" applyFont="1" applyFill="1" applyBorder="1" applyAlignment="1">
      <alignment horizontal="center" vertical="center"/>
    </xf>
    <xf numFmtId="164" fontId="38" fillId="0" borderId="0" xfId="3" applyNumberFormat="1" applyFont="1" applyAlignment="1">
      <alignment horizontal="center" vertical="center"/>
    </xf>
    <xf numFmtId="164" fontId="39" fillId="0" borderId="0" xfId="3" applyNumberFormat="1" applyFont="1" applyBorder="1" applyAlignment="1">
      <alignment vertical="center"/>
    </xf>
    <xf numFmtId="49" fontId="40" fillId="0" borderId="0" xfId="3" applyNumberFormat="1" applyFont="1" applyFill="1" applyBorder="1" applyAlignment="1">
      <alignment horizontal="right" vertical="center"/>
    </xf>
    <xf numFmtId="164" fontId="40" fillId="0" borderId="5" xfId="3" applyNumberFormat="1" applyFont="1" applyBorder="1" applyAlignment="1">
      <alignment horizontal="center" vertical="center"/>
    </xf>
    <xf numFmtId="164" fontId="40" fillId="0" borderId="0" xfId="3" applyNumberFormat="1" applyFont="1" applyAlignment="1">
      <alignment horizontal="center" vertical="center"/>
    </xf>
    <xf numFmtId="0" fontId="41" fillId="0" borderId="0" xfId="3" applyFont="1" applyAlignment="1">
      <alignment vertical="center"/>
    </xf>
    <xf numFmtId="0" fontId="42" fillId="0" borderId="4" xfId="3" applyFont="1" applyBorder="1" applyAlignment="1">
      <alignment horizontal="left" vertical="center" indent="1"/>
    </xf>
    <xf numFmtId="0" fontId="42" fillId="0" borderId="4" xfId="3" applyFont="1" applyFill="1" applyBorder="1" applyAlignment="1">
      <alignment vertical="center"/>
    </xf>
    <xf numFmtId="0" fontId="42" fillId="0" borderId="0" xfId="3" applyFont="1" applyBorder="1" applyAlignment="1">
      <alignment vertical="center"/>
    </xf>
    <xf numFmtId="0" fontId="42" fillId="0" borderId="0" xfId="3" applyFont="1" applyAlignment="1">
      <alignment vertical="center"/>
    </xf>
    <xf numFmtId="0" fontId="43" fillId="0" borderId="0" xfId="3" quotePrefix="1" applyFont="1" applyFill="1" applyBorder="1" applyAlignment="1">
      <alignment horizontal="left" vertical="center"/>
    </xf>
    <xf numFmtId="176" fontId="42" fillId="0" borderId="0" xfId="3" quotePrefix="1" applyNumberFormat="1" applyFont="1" applyFill="1" applyBorder="1" applyAlignment="1">
      <alignment horizontal="center" vertical="center"/>
    </xf>
    <xf numFmtId="166" fontId="42" fillId="0" borderId="0" xfId="3" applyNumberFormat="1" applyFont="1" applyFill="1" applyBorder="1" applyAlignment="1">
      <alignment horizontal="center" vertical="center"/>
    </xf>
    <xf numFmtId="177" fontId="42" fillId="0" borderId="0" xfId="2" applyNumberFormat="1" applyFont="1" applyFill="1" applyBorder="1" applyAlignment="1">
      <alignment horizontal="center" vertical="center"/>
    </xf>
    <xf numFmtId="0" fontId="42" fillId="0" borderId="0" xfId="4" applyFont="1"/>
    <xf numFmtId="0" fontId="29" fillId="0" borderId="0" xfId="3" quotePrefix="1" applyFont="1" applyBorder="1" applyAlignment="1">
      <alignment horizontal="left" vertical="top" wrapText="1"/>
    </xf>
    <xf numFmtId="0" fontId="27" fillId="3" borderId="0" xfId="3" applyFont="1" applyFill="1" applyBorder="1" applyAlignment="1">
      <alignment horizontal="center" vertical="center"/>
    </xf>
    <xf numFmtId="0" fontId="23" fillId="0" borderId="0" xfId="3" applyFont="1" applyAlignment="1">
      <alignment wrapText="1"/>
    </xf>
    <xf numFmtId="15" fontId="23" fillId="0" borderId="0" xfId="3" quotePrefix="1" applyNumberFormat="1" applyFont="1" applyBorder="1" applyAlignment="1">
      <alignment horizontal="left" vertical="center"/>
    </xf>
    <xf numFmtId="176" fontId="23" fillId="0" borderId="0" xfId="3" quotePrefix="1" applyNumberFormat="1" applyFont="1" applyFill="1" applyBorder="1" applyAlignment="1">
      <alignment horizontal="center" vertical="center"/>
    </xf>
    <xf numFmtId="0" fontId="25" fillId="0" borderId="0" xfId="3" quotePrefix="1" applyFont="1" applyBorder="1" applyAlignment="1">
      <alignment horizontal="left" vertical="top" wrapText="1"/>
    </xf>
    <xf numFmtId="0" fontId="23" fillId="0" borderId="0" xfId="3" applyFont="1" applyAlignment="1">
      <alignment horizontal="left" wrapText="1"/>
    </xf>
    <xf numFmtId="0" fontId="23" fillId="0" borderId="0" xfId="3" applyFont="1" applyBorder="1" applyAlignment="1">
      <alignment wrapText="1"/>
    </xf>
    <xf numFmtId="0" fontId="44" fillId="0" borderId="0" xfId="3" quotePrefix="1" applyFont="1" applyBorder="1" applyAlignment="1">
      <alignment horizontal="left" vertical="center" wrapText="1"/>
    </xf>
    <xf numFmtId="0" fontId="3" fillId="3" borderId="0" xfId="3" quotePrefix="1" applyFont="1" applyFill="1" applyBorder="1" applyAlignment="1">
      <alignment horizontal="left" vertical="center"/>
    </xf>
    <xf numFmtId="15" fontId="3" fillId="3" borderId="0" xfId="3" quotePrefix="1" applyNumberFormat="1" applyFont="1" applyFill="1" applyBorder="1" applyAlignment="1">
      <alignment horizontal="left" vertical="center"/>
    </xf>
    <xf numFmtId="0" fontId="3" fillId="3" borderId="0" xfId="3" applyFont="1" applyFill="1" applyAlignment="1">
      <alignment wrapText="1"/>
    </xf>
    <xf numFmtId="15" fontId="3" fillId="3" borderId="0" xfId="3" quotePrefix="1" applyNumberFormat="1" applyFont="1" applyFill="1" applyBorder="1" applyAlignment="1">
      <alignment horizontal="center" vertical="center"/>
    </xf>
    <xf numFmtId="178" fontId="15" fillId="0" borderId="0" xfId="3" applyNumberFormat="1" applyFont="1" applyAlignment="1">
      <alignment vertical="top"/>
    </xf>
    <xf numFmtId="178" fontId="23" fillId="0" borderId="0" xfId="3" applyNumberFormat="1" applyFont="1" applyFill="1" applyBorder="1" applyAlignment="1">
      <alignment vertical="center"/>
    </xf>
    <xf numFmtId="179" fontId="15" fillId="0" borderId="0" xfId="3" applyNumberFormat="1" applyFont="1" applyFill="1" applyBorder="1" applyAlignment="1">
      <alignment vertical="top"/>
    </xf>
    <xf numFmtId="178" fontId="15" fillId="0" borderId="0" xfId="3" applyNumberFormat="1" applyFont="1" applyFill="1" applyBorder="1" applyAlignment="1">
      <alignment vertical="top"/>
    </xf>
    <xf numFmtId="178" fontId="15" fillId="0" borderId="0" xfId="3" applyNumberFormat="1" applyFont="1" applyFill="1" applyAlignment="1">
      <alignment vertical="top"/>
    </xf>
    <xf numFmtId="180" fontId="15" fillId="0" borderId="0" xfId="3" applyNumberFormat="1" applyFont="1" applyFill="1" applyAlignment="1">
      <alignment vertical="top"/>
    </xf>
    <xf numFmtId="178" fontId="15" fillId="3" borderId="0" xfId="3" applyNumberFormat="1" applyFont="1" applyFill="1" applyAlignment="1">
      <alignment vertical="top"/>
    </xf>
    <xf numFmtId="0" fontId="4" fillId="0" borderId="0" xfId="0" applyFont="1" applyFill="1"/>
    <xf numFmtId="180" fontId="15" fillId="0" borderId="0" xfId="2" applyNumberFormat="1" applyFont="1" applyFill="1" applyAlignment="1">
      <alignment vertical="top"/>
    </xf>
    <xf numFmtId="10" fontId="15" fillId="0" borderId="0" xfId="2" applyNumberFormat="1" applyFont="1" applyFill="1" applyAlignment="1">
      <alignment vertical="top"/>
    </xf>
    <xf numFmtId="179" fontId="15" fillId="3" borderId="0" xfId="3" applyNumberFormat="1" applyFont="1" applyFill="1" applyBorder="1" applyAlignment="1">
      <alignment vertical="top"/>
    </xf>
    <xf numFmtId="178" fontId="15" fillId="3" borderId="0" xfId="3" applyNumberFormat="1" applyFont="1" applyFill="1" applyBorder="1" applyAlignment="1">
      <alignment vertical="top"/>
    </xf>
    <xf numFmtId="180" fontId="15" fillId="3" borderId="0" xfId="3" applyNumberFormat="1" applyFont="1" applyFill="1" applyAlignment="1">
      <alignment vertical="top"/>
    </xf>
    <xf numFmtId="178" fontId="4" fillId="0" borderId="0" xfId="3" applyNumberFormat="1" applyFont="1" applyAlignment="1">
      <alignment vertical="center"/>
    </xf>
    <xf numFmtId="178" fontId="4" fillId="3" borderId="0" xfId="3" applyNumberFormat="1" applyFont="1" applyFill="1" applyAlignment="1">
      <alignment vertical="center"/>
    </xf>
    <xf numFmtId="180" fontId="4" fillId="3" borderId="0" xfId="3" applyNumberFormat="1" applyFont="1" applyFill="1" applyAlignment="1">
      <alignment vertical="center"/>
    </xf>
    <xf numFmtId="178" fontId="17" fillId="0" borderId="0" xfId="3" applyNumberFormat="1" applyFont="1" applyAlignment="1">
      <alignment vertical="center"/>
    </xf>
    <xf numFmtId="178" fontId="21" fillId="3" borderId="0" xfId="3" applyNumberFormat="1" applyFont="1" applyFill="1" applyBorder="1" applyAlignment="1"/>
    <xf numFmtId="178" fontId="17" fillId="0" borderId="0" xfId="3" applyNumberFormat="1" applyFont="1" applyFill="1" applyAlignment="1">
      <alignment vertical="center"/>
    </xf>
    <xf numFmtId="178" fontId="17" fillId="3" borderId="0" xfId="3" applyNumberFormat="1" applyFont="1" applyFill="1" applyAlignment="1">
      <alignment vertical="center"/>
    </xf>
    <xf numFmtId="180" fontId="17" fillId="0" borderId="0" xfId="3" applyNumberFormat="1" applyFont="1" applyAlignment="1">
      <alignment vertical="center"/>
    </xf>
    <xf numFmtId="178" fontId="15" fillId="0" borderId="0" xfId="3" applyNumberFormat="1" applyFont="1" applyFill="1" applyBorder="1" applyAlignment="1">
      <alignment vertical="center"/>
    </xf>
    <xf numFmtId="178" fontId="14" fillId="0" borderId="0" xfId="3" applyNumberFormat="1" applyFont="1" applyBorder="1" applyAlignment="1">
      <alignment horizontal="center" vertical="center"/>
    </xf>
    <xf numFmtId="178" fontId="15" fillId="3" borderId="0" xfId="3" applyNumberFormat="1" applyFont="1" applyFill="1" applyBorder="1" applyAlignment="1">
      <alignment vertical="center"/>
    </xf>
    <xf numFmtId="178" fontId="17" fillId="0" borderId="0" xfId="3" applyNumberFormat="1" applyFont="1" applyBorder="1" applyAlignment="1">
      <alignment horizontal="center" vertical="center"/>
    </xf>
    <xf numFmtId="178" fontId="17" fillId="0" borderId="5" xfId="3" applyNumberFormat="1" applyFont="1" applyFill="1" applyBorder="1" applyAlignment="1">
      <alignment horizontal="center" vertical="center"/>
    </xf>
    <xf numFmtId="180" fontId="17" fillId="0" borderId="5" xfId="3" applyNumberFormat="1" applyFont="1" applyFill="1" applyBorder="1" applyAlignment="1">
      <alignment horizontal="center" vertical="center"/>
    </xf>
    <xf numFmtId="178" fontId="17" fillId="3" borderId="0" xfId="3" applyNumberFormat="1" applyFont="1" applyFill="1" applyBorder="1" applyAlignment="1">
      <alignment horizontal="center" vertical="center"/>
    </xf>
    <xf numFmtId="178" fontId="4" fillId="3" borderId="0" xfId="3" applyNumberFormat="1" applyFont="1" applyFill="1" applyBorder="1" applyAlignment="1">
      <alignment horizontal="left" vertical="center" indent="1"/>
    </xf>
    <xf numFmtId="179" fontId="4" fillId="0" borderId="0" xfId="3" applyNumberFormat="1" applyFont="1" applyFill="1" applyBorder="1" applyAlignment="1">
      <alignment vertical="center"/>
    </xf>
    <xf numFmtId="178" fontId="4" fillId="0" borderId="0" xfId="3" applyNumberFormat="1" applyFont="1" applyFill="1" applyAlignment="1">
      <alignment vertical="center"/>
    </xf>
    <xf numFmtId="180" fontId="4" fillId="0" borderId="0" xfId="3" applyNumberFormat="1" applyFont="1" applyFill="1" applyBorder="1" applyAlignment="1">
      <alignment vertical="center"/>
    </xf>
    <xf numFmtId="178" fontId="9" fillId="3" borderId="0" xfId="3" applyNumberFormat="1" applyFont="1" applyFill="1" applyBorder="1" applyAlignment="1">
      <alignment vertical="center"/>
    </xf>
    <xf numFmtId="179" fontId="31" fillId="0" borderId="0" xfId="3" applyNumberFormat="1" applyFont="1" applyFill="1" applyBorder="1" applyAlignment="1">
      <alignment horizontal="right" vertical="center"/>
    </xf>
    <xf numFmtId="179" fontId="31" fillId="5" borderId="0" xfId="3" applyNumberFormat="1" applyFont="1" applyFill="1" applyBorder="1" applyAlignment="1">
      <alignment horizontal="right" vertical="center"/>
    </xf>
    <xf numFmtId="178" fontId="8" fillId="0" borderId="0" xfId="3" applyNumberFormat="1" applyFont="1" applyAlignment="1">
      <alignment vertical="center"/>
    </xf>
    <xf numFmtId="167" fontId="31" fillId="5" borderId="0" xfId="3" applyNumberFormat="1" applyFont="1" applyFill="1" applyBorder="1" applyAlignment="1">
      <alignment horizontal="right" vertical="center"/>
    </xf>
    <xf numFmtId="178" fontId="6" fillId="0" borderId="0" xfId="3" applyNumberFormat="1" applyFont="1" applyAlignment="1">
      <alignment vertical="center"/>
    </xf>
    <xf numFmtId="178" fontId="6" fillId="3" borderId="0" xfId="3" applyNumberFormat="1" applyFont="1" applyFill="1" applyBorder="1" applyAlignment="1">
      <alignment vertical="center"/>
    </xf>
    <xf numFmtId="167" fontId="6" fillId="5" borderId="0" xfId="3" applyNumberFormat="1" applyFont="1" applyFill="1" applyBorder="1" applyAlignment="1">
      <alignment horizontal="right" vertical="center"/>
    </xf>
    <xf numFmtId="178" fontId="6" fillId="3" borderId="0" xfId="3" applyNumberFormat="1" applyFont="1" applyFill="1" applyAlignment="1">
      <alignment vertical="center"/>
    </xf>
    <xf numFmtId="167" fontId="23" fillId="5" borderId="0" xfId="3" applyNumberFormat="1" applyFont="1" applyFill="1" applyBorder="1" applyAlignment="1">
      <alignment horizontal="right" vertical="center"/>
    </xf>
    <xf numFmtId="178" fontId="23" fillId="0" borderId="0" xfId="3" applyNumberFormat="1" applyFont="1" applyAlignment="1">
      <alignment vertical="center"/>
    </xf>
    <xf numFmtId="178" fontId="23" fillId="3" borderId="0" xfId="3" applyNumberFormat="1" applyFont="1" applyFill="1" applyBorder="1" applyAlignment="1">
      <alignment horizontal="left" vertical="center"/>
    </xf>
    <xf numFmtId="178" fontId="23" fillId="3" borderId="0" xfId="3" applyNumberFormat="1" applyFont="1" applyFill="1" applyAlignment="1">
      <alignment vertical="center"/>
    </xf>
    <xf numFmtId="178" fontId="9" fillId="3" borderId="6" xfId="3" applyNumberFormat="1" applyFont="1" applyFill="1" applyBorder="1" applyAlignment="1">
      <alignment vertical="center"/>
    </xf>
    <xf numFmtId="178" fontId="17" fillId="3" borderId="0" xfId="3" applyNumberFormat="1" applyFont="1" applyFill="1" applyBorder="1" applyAlignment="1">
      <alignment vertical="center"/>
    </xf>
    <xf numFmtId="180" fontId="6" fillId="0" borderId="0" xfId="3" applyNumberFormat="1" applyFont="1" applyFill="1" applyBorder="1" applyAlignment="1">
      <alignment horizontal="right" vertical="center"/>
    </xf>
    <xf numFmtId="166" fontId="12" fillId="5" borderId="0" xfId="3" applyNumberFormat="1" applyFont="1" applyFill="1" applyBorder="1" applyAlignment="1">
      <alignment horizontal="right" vertical="center"/>
    </xf>
    <xf numFmtId="178" fontId="8" fillId="0" borderId="0" xfId="3" applyNumberFormat="1" applyFont="1" applyBorder="1" applyAlignment="1">
      <alignment vertical="center"/>
    </xf>
    <xf numFmtId="167" fontId="12" fillId="5" borderId="0" xfId="3" applyNumberFormat="1" applyFont="1" applyFill="1" applyBorder="1" applyAlignment="1">
      <alignment horizontal="right" vertical="center"/>
    </xf>
    <xf numFmtId="178" fontId="3" fillId="3" borderId="0" xfId="3" applyNumberFormat="1" applyFont="1" applyFill="1" applyBorder="1" applyAlignment="1">
      <alignment horizontal="left" vertical="center"/>
    </xf>
    <xf numFmtId="178" fontId="3" fillId="0" borderId="0" xfId="3" applyNumberFormat="1" applyFont="1" applyAlignment="1">
      <alignment vertical="center"/>
    </xf>
    <xf numFmtId="179" fontId="4" fillId="0" borderId="0" xfId="3" applyNumberFormat="1" applyFont="1" applyFill="1" applyBorder="1" applyAlignment="1">
      <alignment horizontal="right" vertical="center"/>
    </xf>
    <xf numFmtId="178" fontId="4" fillId="0" borderId="0" xfId="3" applyNumberFormat="1" applyFont="1" applyFill="1" applyBorder="1" applyAlignment="1">
      <alignment horizontal="right" vertical="center"/>
    </xf>
    <xf numFmtId="178" fontId="4" fillId="0" borderId="0" xfId="3" applyNumberFormat="1" applyFont="1" applyFill="1" applyBorder="1" applyAlignment="1">
      <alignment vertical="center"/>
    </xf>
    <xf numFmtId="178" fontId="4" fillId="3" borderId="0" xfId="3" applyNumberFormat="1" applyFont="1" applyFill="1" applyBorder="1" applyAlignment="1">
      <alignment vertical="center"/>
    </xf>
    <xf numFmtId="180" fontId="17" fillId="0" borderId="0" xfId="3" applyNumberFormat="1" applyFont="1" applyBorder="1" applyAlignment="1">
      <alignment vertical="center"/>
    </xf>
    <xf numFmtId="178" fontId="14" fillId="0" borderId="0" xfId="3" applyNumberFormat="1" applyFont="1" applyAlignment="1">
      <alignment horizontal="center" vertical="center"/>
    </xf>
    <xf numFmtId="178" fontId="14" fillId="3" borderId="5" xfId="3" applyNumberFormat="1" applyFont="1" applyFill="1" applyBorder="1" applyAlignment="1">
      <alignment horizontal="center" vertical="center"/>
    </xf>
    <xf numFmtId="178" fontId="14" fillId="0" borderId="5" xfId="3" applyNumberFormat="1" applyFont="1" applyFill="1" applyBorder="1" applyAlignment="1">
      <alignment horizontal="center" vertical="center"/>
    </xf>
    <xf numFmtId="178" fontId="14" fillId="0" borderId="0" xfId="3" applyNumberFormat="1" applyFont="1" applyFill="1" applyAlignment="1">
      <alignment horizontal="center" vertical="center"/>
    </xf>
    <xf numFmtId="180" fontId="14" fillId="0" borderId="5" xfId="3" applyNumberFormat="1" applyFont="1" applyFill="1" applyBorder="1" applyAlignment="1">
      <alignment horizontal="center" vertical="center"/>
    </xf>
    <xf numFmtId="178" fontId="4" fillId="3" borderId="4" xfId="3" applyNumberFormat="1" applyFont="1" applyFill="1" applyBorder="1" applyAlignment="1">
      <alignment horizontal="left" vertical="center" indent="1"/>
    </xf>
    <xf numFmtId="179" fontId="4" fillId="0" borderId="4" xfId="3" applyNumberFormat="1" applyFont="1" applyFill="1" applyBorder="1" applyAlignment="1">
      <alignment vertical="center"/>
    </xf>
    <xf numFmtId="178" fontId="4" fillId="0" borderId="4" xfId="3" applyNumberFormat="1" applyFont="1" applyFill="1" applyBorder="1" applyAlignment="1">
      <alignment vertical="center"/>
    </xf>
    <xf numFmtId="180" fontId="4" fillId="0" borderId="4" xfId="3" applyNumberFormat="1" applyFont="1" applyFill="1" applyBorder="1" applyAlignment="1">
      <alignment vertical="center"/>
    </xf>
    <xf numFmtId="178" fontId="17" fillId="0" borderId="0" xfId="3" applyNumberFormat="1" applyFont="1" applyAlignment="1">
      <alignment horizontal="center" vertical="center"/>
    </xf>
    <xf numFmtId="179" fontId="12" fillId="0" borderId="0" xfId="3" applyNumberFormat="1" applyFont="1" applyFill="1" applyBorder="1" applyAlignment="1">
      <alignment horizontal="right" vertical="center"/>
    </xf>
    <xf numFmtId="179" fontId="12" fillId="5" borderId="0" xfId="3" applyNumberFormat="1" applyFont="1" applyFill="1" applyBorder="1" applyAlignment="1">
      <alignment horizontal="right" vertical="center"/>
    </xf>
    <xf numFmtId="178" fontId="17" fillId="3" borderId="0" xfId="3" applyNumberFormat="1" applyFont="1" applyFill="1" applyAlignment="1">
      <alignment horizontal="center" vertical="center"/>
    </xf>
    <xf numFmtId="178" fontId="6" fillId="0" borderId="0" xfId="3" applyNumberFormat="1" applyFont="1" applyBorder="1" applyAlignment="1">
      <alignment vertical="center"/>
    </xf>
    <xf numFmtId="178" fontId="23" fillId="0" borderId="0" xfId="3" applyNumberFormat="1" applyFont="1" applyBorder="1" applyAlignment="1">
      <alignment vertical="center"/>
    </xf>
    <xf numFmtId="0" fontId="23" fillId="3" borderId="0" xfId="0" applyFont="1" applyFill="1" applyAlignment="1">
      <alignment vertical="center"/>
    </xf>
    <xf numFmtId="178" fontId="3" fillId="3" borderId="0" xfId="3" applyNumberFormat="1" applyFont="1" applyFill="1" applyAlignment="1">
      <alignment vertical="center"/>
    </xf>
    <xf numFmtId="178" fontId="14" fillId="0" borderId="0" xfId="3" applyNumberFormat="1" applyFont="1" applyBorder="1" applyAlignment="1">
      <alignment vertical="center"/>
    </xf>
    <xf numFmtId="178" fontId="14" fillId="0" borderId="0" xfId="3" applyNumberFormat="1" applyFont="1" applyAlignment="1">
      <alignment vertical="center"/>
    </xf>
    <xf numFmtId="178" fontId="4" fillId="0" borderId="4" xfId="3" applyNumberFormat="1" applyFont="1" applyBorder="1" applyAlignment="1">
      <alignment vertical="center"/>
    </xf>
    <xf numFmtId="178" fontId="15" fillId="0" borderId="0" xfId="3" applyNumberFormat="1" applyFont="1" applyAlignment="1">
      <alignment vertical="center"/>
    </xf>
    <xf numFmtId="178" fontId="15" fillId="3" borderId="0" xfId="3" applyNumberFormat="1" applyFont="1" applyFill="1" applyAlignment="1">
      <alignment vertical="center"/>
    </xf>
    <xf numFmtId="178" fontId="4" fillId="3" borderId="0" xfId="3" applyNumberFormat="1" applyFont="1" applyFill="1"/>
    <xf numFmtId="179" fontId="24" fillId="0" borderId="0" xfId="3" applyNumberFormat="1" applyFont="1"/>
    <xf numFmtId="178" fontId="4" fillId="0" borderId="0" xfId="3" applyNumberFormat="1" applyFont="1" applyBorder="1"/>
    <xf numFmtId="178" fontId="24" fillId="0" borderId="0" xfId="3" applyNumberFormat="1" applyFont="1"/>
    <xf numFmtId="178" fontId="4" fillId="0" borderId="0" xfId="3" applyNumberFormat="1" applyFont="1"/>
    <xf numFmtId="180" fontId="4" fillId="0" borderId="0" xfId="3" applyNumberFormat="1" applyFont="1"/>
    <xf numFmtId="167" fontId="4" fillId="0" borderId="0" xfId="3" applyNumberFormat="1" applyFont="1"/>
    <xf numFmtId="178" fontId="9" fillId="3" borderId="0" xfId="3" applyNumberFormat="1" applyFont="1" applyFill="1" applyBorder="1" applyAlignment="1">
      <alignment horizontal="center" vertical="center"/>
    </xf>
    <xf numFmtId="167" fontId="27" fillId="4" borderId="0" xfId="3" applyNumberFormat="1" applyFont="1" applyFill="1" applyAlignment="1">
      <alignment horizontal="center" vertical="center" wrapText="1"/>
    </xf>
    <xf numFmtId="180" fontId="17" fillId="0" borderId="0" xfId="3" applyNumberFormat="1" applyFont="1" applyFill="1" applyAlignment="1">
      <alignment vertical="center"/>
    </xf>
    <xf numFmtId="167" fontId="17" fillId="0" borderId="0" xfId="3" applyNumberFormat="1" applyFont="1" applyAlignment="1">
      <alignment vertical="center"/>
    </xf>
    <xf numFmtId="178" fontId="15" fillId="3" borderId="0" xfId="3" applyNumberFormat="1" applyFont="1" applyFill="1" applyBorder="1" applyAlignment="1">
      <alignment horizontal="center" vertical="center"/>
    </xf>
    <xf numFmtId="178" fontId="15" fillId="0" borderId="0" xfId="3" applyNumberFormat="1" applyFont="1" applyAlignment="1">
      <alignment horizontal="center" vertical="center"/>
    </xf>
    <xf numFmtId="178" fontId="20" fillId="3" borderId="5" xfId="3" applyNumberFormat="1" applyFont="1" applyFill="1" applyBorder="1" applyAlignment="1">
      <alignment horizontal="center" vertical="center"/>
    </xf>
    <xf numFmtId="178" fontId="17" fillId="0" borderId="0" xfId="3" applyNumberFormat="1" applyFont="1" applyFill="1" applyBorder="1" applyAlignment="1">
      <alignment horizontal="center" vertical="center"/>
    </xf>
    <xf numFmtId="167" fontId="17" fillId="0" borderId="0" xfId="3" applyNumberFormat="1" applyFont="1" applyFill="1" applyBorder="1" applyAlignment="1">
      <alignment horizontal="center" vertical="center"/>
    </xf>
    <xf numFmtId="167" fontId="4" fillId="0" borderId="4" xfId="3" applyNumberFormat="1" applyFont="1" applyFill="1" applyBorder="1" applyAlignment="1">
      <alignment vertical="center"/>
    </xf>
    <xf numFmtId="178" fontId="14" fillId="0" borderId="0" xfId="3" applyNumberFormat="1" applyFont="1" applyFill="1" applyAlignment="1">
      <alignment vertical="center"/>
    </xf>
    <xf numFmtId="178" fontId="14" fillId="3" borderId="0" xfId="3" applyNumberFormat="1" applyFont="1" applyFill="1" applyAlignment="1">
      <alignment vertical="center"/>
    </xf>
    <xf numFmtId="178" fontId="14" fillId="3" borderId="0" xfId="3" applyNumberFormat="1" applyFont="1" applyFill="1" applyAlignment="1">
      <alignment horizontal="center" vertical="center"/>
    </xf>
    <xf numFmtId="165" fontId="4" fillId="0" borderId="0" xfId="3" applyNumberFormat="1" applyFont="1" applyFill="1" applyBorder="1" applyAlignment="1">
      <alignment horizontal="right" vertical="center"/>
    </xf>
    <xf numFmtId="180" fontId="4" fillId="0" borderId="0" xfId="3" applyNumberFormat="1" applyFont="1" applyFill="1" applyBorder="1" applyAlignment="1">
      <alignment horizontal="right" vertical="center"/>
    </xf>
    <xf numFmtId="167" fontId="4" fillId="0" borderId="0" xfId="3" applyNumberFormat="1" applyFont="1" applyFill="1" applyBorder="1" applyAlignment="1">
      <alignment horizontal="right" vertical="center"/>
    </xf>
    <xf numFmtId="178" fontId="12" fillId="3" borderId="5" xfId="3" applyNumberFormat="1" applyFont="1" applyFill="1" applyBorder="1" applyAlignment="1">
      <alignment horizontal="center" vertical="center"/>
    </xf>
    <xf numFmtId="181" fontId="23" fillId="0" borderId="0" xfId="3" applyNumberFormat="1" applyFont="1" applyAlignment="1">
      <alignment vertical="center"/>
    </xf>
    <xf numFmtId="167" fontId="20" fillId="5" borderId="0" xfId="3" applyNumberFormat="1" applyFont="1" applyFill="1" applyBorder="1" applyAlignment="1">
      <alignment horizontal="right" vertical="center"/>
    </xf>
    <xf numFmtId="182" fontId="31" fillId="0" borderId="0" xfId="3" applyNumberFormat="1" applyFont="1" applyFill="1" applyBorder="1" applyAlignment="1">
      <alignment horizontal="right" vertical="center"/>
    </xf>
    <xf numFmtId="179" fontId="20" fillId="0" borderId="0" xfId="3" applyNumberFormat="1" applyFont="1" applyFill="1" applyBorder="1" applyAlignment="1">
      <alignment horizontal="right" vertical="center"/>
    </xf>
    <xf numFmtId="178" fontId="20" fillId="0" borderId="0" xfId="3" applyNumberFormat="1" applyFont="1" applyFill="1" applyBorder="1" applyAlignment="1">
      <alignment horizontal="right" vertical="center"/>
    </xf>
    <xf numFmtId="180" fontId="20" fillId="0" borderId="0" xfId="3" applyNumberFormat="1" applyFont="1" applyFill="1" applyBorder="1" applyAlignment="1">
      <alignment horizontal="right" vertical="center"/>
    </xf>
    <xf numFmtId="167" fontId="20" fillId="0" borderId="0" xfId="3" applyNumberFormat="1" applyFont="1" applyFill="1" applyBorder="1" applyAlignment="1">
      <alignment horizontal="right" vertical="center"/>
    </xf>
    <xf numFmtId="178" fontId="17" fillId="0" borderId="0" xfId="3" applyNumberFormat="1" applyFont="1" applyFill="1" applyAlignment="1">
      <alignment horizontal="center" vertical="center"/>
    </xf>
    <xf numFmtId="179" fontId="23" fillId="0" borderId="0" xfId="3" applyNumberFormat="1" applyFont="1" applyFill="1" applyBorder="1" applyAlignment="1">
      <alignment vertical="center"/>
    </xf>
    <xf numFmtId="167" fontId="23" fillId="0" borderId="0" xfId="3" applyNumberFormat="1" applyFont="1" applyFill="1" applyBorder="1" applyAlignment="1">
      <alignment vertical="center"/>
    </xf>
    <xf numFmtId="179" fontId="23" fillId="0" borderId="4" xfId="3" applyNumberFormat="1" applyFont="1" applyFill="1" applyBorder="1" applyAlignment="1">
      <alignment vertical="center"/>
    </xf>
    <xf numFmtId="178" fontId="23" fillId="0" borderId="4" xfId="3" applyNumberFormat="1" applyFont="1" applyFill="1" applyBorder="1" applyAlignment="1">
      <alignment vertical="center"/>
    </xf>
    <xf numFmtId="167" fontId="23" fillId="0" borderId="4" xfId="3" applyNumberFormat="1" applyFont="1" applyFill="1" applyBorder="1" applyAlignment="1">
      <alignment vertical="center"/>
    </xf>
    <xf numFmtId="178" fontId="23" fillId="3" borderId="0" xfId="3" applyNumberFormat="1" applyFont="1" applyFill="1" applyBorder="1" applyAlignment="1">
      <alignment vertical="center"/>
    </xf>
    <xf numFmtId="178" fontId="23" fillId="3" borderId="0" xfId="3" applyNumberFormat="1" applyFont="1" applyFill="1"/>
    <xf numFmtId="179" fontId="23" fillId="0" borderId="0" xfId="3" applyNumberFormat="1" applyFont="1"/>
    <xf numFmtId="178" fontId="23" fillId="0" borderId="0" xfId="3" applyNumberFormat="1" applyFont="1"/>
    <xf numFmtId="179" fontId="24" fillId="3" borderId="0" xfId="3" applyNumberFormat="1" applyFont="1" applyFill="1"/>
    <xf numFmtId="178" fontId="24" fillId="3" borderId="0" xfId="3" applyNumberFormat="1" applyFont="1" applyFill="1"/>
    <xf numFmtId="180" fontId="4" fillId="3" borderId="0" xfId="3" applyNumberFormat="1" applyFont="1" applyFill="1"/>
    <xf numFmtId="178" fontId="28" fillId="3" borderId="0" xfId="3" applyNumberFormat="1" applyFont="1" applyFill="1" applyAlignment="1">
      <alignment vertical="center"/>
    </xf>
    <xf numFmtId="0" fontId="4" fillId="3" borderId="0" xfId="4" applyFont="1" applyFill="1"/>
    <xf numFmtId="171" fontId="25" fillId="3" borderId="0" xfId="3" applyNumberFormat="1" applyFont="1" applyFill="1" applyBorder="1" applyAlignment="1">
      <alignment vertical="center"/>
    </xf>
    <xf numFmtId="164" fontId="14" fillId="3" borderId="0" xfId="3" applyNumberFormat="1" applyFont="1" applyFill="1" applyAlignment="1">
      <alignment horizontal="center" vertical="center"/>
    </xf>
    <xf numFmtId="167" fontId="23" fillId="0" borderId="0" xfId="7" applyNumberFormat="1" applyFont="1" applyFill="1" applyBorder="1" applyAlignment="1">
      <alignment horizontal="right" vertical="center"/>
    </xf>
    <xf numFmtId="167" fontId="9" fillId="0" borderId="0" xfId="3" applyNumberFormat="1" applyFont="1" applyFill="1" applyBorder="1" applyAlignment="1">
      <alignment horizontal="right" vertical="center"/>
    </xf>
    <xf numFmtId="183" fontId="23" fillId="0" borderId="0" xfId="3" applyNumberFormat="1" applyFont="1" applyFill="1" applyBorder="1" applyAlignment="1">
      <alignment horizontal="right" vertical="center"/>
    </xf>
    <xf numFmtId="166" fontId="3" fillId="0" borderId="0" xfId="3" applyNumberFormat="1" applyFont="1" applyFill="1" applyBorder="1" applyAlignment="1">
      <alignment horizontal="right" vertical="center"/>
    </xf>
    <xf numFmtId="171" fontId="25" fillId="0" borderId="0" xfId="3" applyNumberFormat="1" applyFont="1" applyFill="1" applyBorder="1" applyAlignment="1">
      <alignment vertical="center"/>
    </xf>
    <xf numFmtId="0" fontId="25" fillId="3" borderId="0" xfId="3" applyFont="1" applyFill="1" applyBorder="1" applyAlignment="1">
      <alignment vertical="center"/>
    </xf>
    <xf numFmtId="171" fontId="29" fillId="3" borderId="0" xfId="3" applyNumberFormat="1" applyFont="1" applyFill="1" applyBorder="1" applyAlignment="1">
      <alignment vertical="center"/>
    </xf>
    <xf numFmtId="0" fontId="3" fillId="3" borderId="0" xfId="3" applyFont="1" applyFill="1" applyBorder="1" applyAlignment="1">
      <alignment horizontal="center" vertical="center" wrapText="1"/>
    </xf>
    <xf numFmtId="164" fontId="29" fillId="3" borderId="5" xfId="3" applyNumberFormat="1" applyFont="1" applyFill="1" applyBorder="1" applyAlignment="1">
      <alignment vertical="center"/>
    </xf>
    <xf numFmtId="165" fontId="3" fillId="3" borderId="5" xfId="3" applyNumberFormat="1" applyFont="1" applyFill="1" applyBorder="1" applyAlignment="1">
      <alignment horizontal="right" vertical="center"/>
    </xf>
    <xf numFmtId="164" fontId="29" fillId="3" borderId="4" xfId="3" applyNumberFormat="1" applyFont="1" applyFill="1" applyBorder="1" applyAlignment="1">
      <alignment vertical="center"/>
    </xf>
    <xf numFmtId="165" fontId="3" fillId="3" borderId="4" xfId="3" applyNumberFormat="1" applyFont="1" applyFill="1" applyBorder="1" applyAlignment="1">
      <alignment horizontal="right" vertical="center"/>
    </xf>
    <xf numFmtId="0" fontId="23" fillId="3" borderId="0" xfId="3" applyFont="1" applyFill="1" applyBorder="1" applyAlignment="1">
      <alignment horizontal="left" vertical="center" indent="2"/>
    </xf>
    <xf numFmtId="0" fontId="23" fillId="3" borderId="0" xfId="3" applyFont="1" applyFill="1" applyBorder="1" applyAlignment="1">
      <alignment horizontal="left" vertical="center" indent="4"/>
    </xf>
    <xf numFmtId="0" fontId="23" fillId="3" borderId="0" xfId="3" applyFont="1" applyFill="1" applyBorder="1"/>
    <xf numFmtId="0" fontId="30" fillId="3" borderId="0" xfId="3" applyFont="1" applyFill="1"/>
    <xf numFmtId="168" fontId="30" fillId="3" borderId="0" xfId="2" applyNumberFormat="1" applyFont="1" applyFill="1" applyBorder="1"/>
    <xf numFmtId="0" fontId="24" fillId="3" borderId="5" xfId="3" applyFont="1" applyFill="1" applyBorder="1" applyAlignment="1">
      <alignment horizontal="left" vertical="center"/>
    </xf>
    <xf numFmtId="0" fontId="24" fillId="3" borderId="4" xfId="3" applyFont="1" applyFill="1" applyBorder="1" applyAlignment="1">
      <alignment horizontal="left" vertical="center"/>
    </xf>
    <xf numFmtId="0" fontId="24" fillId="3" borderId="0" xfId="3" applyFont="1" applyFill="1" applyBorder="1" applyAlignment="1">
      <alignment horizontal="left" vertical="center"/>
    </xf>
    <xf numFmtId="0" fontId="6" fillId="3" borderId="0" xfId="3" applyFont="1" applyFill="1" applyBorder="1" applyAlignment="1">
      <alignment vertical="center"/>
    </xf>
    <xf numFmtId="0" fontId="3" fillId="3" borderId="0" xfId="3" applyFont="1" applyFill="1" applyBorder="1" applyAlignment="1">
      <alignment horizontal="left" vertical="center" indent="4"/>
    </xf>
    <xf numFmtId="0" fontId="3" fillId="3" borderId="0" xfId="3" applyFont="1" applyFill="1" applyBorder="1" applyAlignment="1">
      <alignment horizontal="left" vertical="center" indent="5"/>
    </xf>
    <xf numFmtId="0" fontId="28" fillId="3" borderId="0" xfId="3" applyFont="1" applyFill="1" applyBorder="1" applyAlignment="1">
      <alignment vertical="top"/>
    </xf>
    <xf numFmtId="0" fontId="4" fillId="0" borderId="0" xfId="3" applyFont="1" applyFill="1" applyAlignment="1">
      <alignment vertical="center" wrapText="1"/>
    </xf>
    <xf numFmtId="0" fontId="23" fillId="0" borderId="0" xfId="3" applyFont="1" applyBorder="1" applyAlignment="1">
      <alignment horizontal="left" vertical="center" indent="2"/>
    </xf>
    <xf numFmtId="0" fontId="23" fillId="0" borderId="0" xfId="3" applyFont="1" applyBorder="1" applyAlignment="1">
      <alignment horizontal="left" vertical="center" indent="4"/>
    </xf>
    <xf numFmtId="0" fontId="23" fillId="0" borderId="0" xfId="3" applyFont="1" applyFill="1" applyBorder="1" applyAlignment="1">
      <alignment horizontal="left" vertical="center" indent="5"/>
    </xf>
    <xf numFmtId="0" fontId="23" fillId="0" borderId="0" xfId="3" applyFont="1" applyBorder="1" applyAlignment="1">
      <alignment horizontal="left" vertical="center" indent="5"/>
    </xf>
    <xf numFmtId="0" fontId="23" fillId="3" borderId="5" xfId="3" applyFont="1" applyFill="1" applyBorder="1" applyAlignment="1">
      <alignment horizontal="left" vertical="center" indent="2"/>
    </xf>
    <xf numFmtId="167" fontId="23" fillId="3" borderId="5" xfId="3" applyNumberFormat="1" applyFont="1" applyFill="1" applyBorder="1" applyAlignment="1">
      <alignment horizontal="right" vertical="center"/>
    </xf>
    <xf numFmtId="167" fontId="23" fillId="3" borderId="0" xfId="3" applyNumberFormat="1" applyFont="1" applyFill="1" applyBorder="1" applyAlignment="1">
      <alignment horizontal="right" vertical="center"/>
    </xf>
    <xf numFmtId="0" fontId="3" fillId="3" borderId="5" xfId="3" applyFont="1" applyFill="1" applyBorder="1" applyAlignment="1">
      <alignment horizontal="left" vertical="center" indent="2"/>
    </xf>
    <xf numFmtId="167" fontId="3" fillId="3" borderId="5" xfId="3" applyNumberFormat="1" applyFont="1" applyFill="1" applyBorder="1" applyAlignment="1">
      <alignment horizontal="right" vertical="center"/>
    </xf>
    <xf numFmtId="0" fontId="6" fillId="0" borderId="0" xfId="3" applyFont="1" applyAlignment="1">
      <alignment vertical="center"/>
    </xf>
    <xf numFmtId="0" fontId="6" fillId="0" borderId="6" xfId="3" applyFont="1" applyBorder="1" applyAlignment="1">
      <alignment horizontal="left" vertical="center"/>
    </xf>
    <xf numFmtId="167" fontId="6" fillId="3" borderId="6" xfId="3" applyNumberFormat="1" applyFont="1" applyFill="1" applyBorder="1" applyAlignment="1">
      <alignment horizontal="right" vertical="center"/>
    </xf>
    <xf numFmtId="167" fontId="6" fillId="5" borderId="6" xfId="3" applyNumberFormat="1" applyFont="1" applyFill="1" applyBorder="1" applyAlignment="1">
      <alignment horizontal="right" vertical="center"/>
    </xf>
    <xf numFmtId="167" fontId="6" fillId="0" borderId="6" xfId="3" applyNumberFormat="1" applyFont="1" applyFill="1" applyBorder="1" applyAlignment="1">
      <alignment horizontal="right" vertical="center"/>
    </xf>
    <xf numFmtId="168" fontId="29" fillId="3" borderId="0" xfId="2" applyNumberFormat="1" applyFont="1" applyFill="1" applyAlignment="1">
      <alignment vertical="top" wrapText="1"/>
    </xf>
    <xf numFmtId="0" fontId="29" fillId="3" borderId="0" xfId="3" applyFont="1" applyFill="1" applyAlignment="1">
      <alignment vertical="top" wrapText="1"/>
    </xf>
    <xf numFmtId="0" fontId="29" fillId="0" borderId="0" xfId="3" applyFont="1" applyAlignment="1">
      <alignment vertical="top" wrapText="1"/>
    </xf>
    <xf numFmtId="49" fontId="15" fillId="0" borderId="5" xfId="3" applyNumberFormat="1" applyFont="1" applyFill="1" applyBorder="1" applyAlignment="1">
      <alignment horizontal="right" vertical="center"/>
    </xf>
    <xf numFmtId="168" fontId="29" fillId="0" borderId="0" xfId="2" applyNumberFormat="1" applyFont="1" applyAlignment="1">
      <alignment vertical="top" wrapText="1"/>
    </xf>
    <xf numFmtId="0" fontId="23" fillId="0" borderId="5" xfId="3" applyFont="1" applyBorder="1" applyAlignment="1">
      <alignment horizontal="left" vertical="center" indent="1"/>
    </xf>
    <xf numFmtId="168" fontId="29" fillId="0" borderId="5" xfId="2" applyNumberFormat="1" applyFont="1" applyBorder="1" applyAlignment="1">
      <alignment vertical="top" wrapText="1"/>
    </xf>
    <xf numFmtId="167" fontId="23" fillId="0" borderId="6" xfId="3" applyNumberFormat="1" applyFont="1" applyFill="1" applyBorder="1" applyAlignment="1">
      <alignment horizontal="right" vertical="center"/>
    </xf>
    <xf numFmtId="167" fontId="23" fillId="5" borderId="6" xfId="3" applyNumberFormat="1" applyFont="1" applyFill="1" applyBorder="1" applyAlignment="1">
      <alignment horizontal="right" vertical="center"/>
    </xf>
    <xf numFmtId="168" fontId="29" fillId="0" borderId="6" xfId="2" applyNumberFormat="1" applyFont="1" applyBorder="1" applyAlignment="1">
      <alignment vertical="top" wrapText="1"/>
    </xf>
    <xf numFmtId="0" fontId="25" fillId="0" borderId="0" xfId="3" quotePrefix="1" applyFont="1" applyFill="1" applyAlignment="1">
      <alignment horizontal="justify" vertical="top" wrapText="1"/>
    </xf>
    <xf numFmtId="164" fontId="25" fillId="0" borderId="5" xfId="3" applyNumberFormat="1" applyFont="1" applyBorder="1" applyAlignment="1">
      <alignment vertical="center"/>
    </xf>
    <xf numFmtId="0" fontId="23" fillId="0" borderId="5" xfId="3" applyFont="1" applyFill="1" applyBorder="1"/>
    <xf numFmtId="0" fontId="23" fillId="0" borderId="4" xfId="3" applyFont="1" applyFill="1" applyBorder="1"/>
    <xf numFmtId="0" fontId="29" fillId="0" borderId="0" xfId="3" quotePrefix="1" applyFont="1" applyFill="1" applyAlignment="1">
      <alignment horizontal="justify" vertical="top" wrapText="1"/>
    </xf>
    <xf numFmtId="0" fontId="29" fillId="3" borderId="0" xfId="3" quotePrefix="1" applyFont="1" applyFill="1" applyAlignment="1">
      <alignment horizontal="justify" vertical="top" wrapText="1"/>
    </xf>
    <xf numFmtId="0" fontId="46" fillId="0" borderId="0" xfId="3" applyFont="1" applyAlignment="1">
      <alignment horizontal="left" vertical="top" wrapText="1"/>
    </xf>
    <xf numFmtId="0" fontId="4" fillId="0" borderId="0" xfId="3" applyFont="1" applyFill="1" applyAlignment="1">
      <alignment horizontal="center" vertical="center" wrapText="1"/>
    </xf>
    <xf numFmtId="0" fontId="21" fillId="0" borderId="0" xfId="3" applyFont="1" applyAlignment="1">
      <alignment horizontal="left" vertical="top" wrapText="1"/>
    </xf>
    <xf numFmtId="167" fontId="23" fillId="0" borderId="5" xfId="3" applyNumberFormat="1" applyFont="1" applyFill="1" applyBorder="1" applyAlignment="1">
      <alignment horizontal="right" vertical="center"/>
    </xf>
    <xf numFmtId="184" fontId="23" fillId="0" borderId="0" xfId="1" applyNumberFormat="1" applyFont="1" applyFill="1" applyBorder="1" applyAlignment="1">
      <alignment horizontal="right" vertical="center"/>
    </xf>
    <xf numFmtId="168" fontId="23" fillId="0" borderId="0" xfId="2" applyNumberFormat="1" applyFont="1" applyFill="1" applyBorder="1" applyAlignment="1">
      <alignment horizontal="right" vertical="center"/>
    </xf>
    <xf numFmtId="0" fontId="23" fillId="3" borderId="5" xfId="3" applyFont="1" applyFill="1" applyBorder="1" applyAlignment="1">
      <alignment horizontal="left" vertical="center" indent="1"/>
    </xf>
    <xf numFmtId="168" fontId="23" fillId="3" borderId="5" xfId="2" applyNumberFormat="1" applyFont="1" applyFill="1" applyBorder="1" applyAlignment="1">
      <alignment horizontal="right" vertical="center"/>
    </xf>
    <xf numFmtId="0" fontId="25" fillId="0" borderId="0" xfId="3" applyFont="1" applyAlignment="1">
      <alignment horizontal="left" vertical="top" wrapText="1"/>
    </xf>
    <xf numFmtId="0" fontId="14" fillId="0" borderId="0" xfId="3" applyFont="1" applyFill="1" applyBorder="1" applyAlignment="1">
      <alignment horizontal="centerContinuous" vertical="center"/>
    </xf>
    <xf numFmtId="168" fontId="23" fillId="0" borderId="5" xfId="2" applyNumberFormat="1" applyFont="1" applyFill="1" applyBorder="1" applyAlignment="1">
      <alignment horizontal="right" vertical="center"/>
    </xf>
    <xf numFmtId="0" fontId="4" fillId="0" borderId="0" xfId="3" applyFont="1" applyFill="1" applyBorder="1" applyAlignment="1">
      <alignment horizontal="center" vertical="center"/>
    </xf>
    <xf numFmtId="0" fontId="4" fillId="0" borderId="0" xfId="3" applyFont="1" applyFill="1" applyBorder="1"/>
    <xf numFmtId="167" fontId="3" fillId="0" borderId="5" xfId="3" applyNumberFormat="1" applyFont="1" applyFill="1" applyBorder="1" applyAlignment="1">
      <alignment horizontal="center" vertical="center"/>
    </xf>
    <xf numFmtId="0" fontId="3" fillId="0" borderId="4" xfId="3" applyFont="1" applyBorder="1" applyAlignment="1">
      <alignment vertical="center"/>
    </xf>
    <xf numFmtId="167" fontId="3" fillId="0" borderId="4" xfId="3" applyNumberFormat="1" applyFont="1" applyFill="1" applyBorder="1" applyAlignment="1">
      <alignment horizontal="right" vertical="center"/>
    </xf>
    <xf numFmtId="0" fontId="10" fillId="0" borderId="0" xfId="3" applyFont="1" applyFill="1" applyBorder="1" applyAlignment="1">
      <alignment horizontal="left" vertical="center" indent="1"/>
    </xf>
    <xf numFmtId="166" fontId="23" fillId="0" borderId="0" xfId="7" applyNumberFormat="1" applyFont="1" applyFill="1" applyBorder="1" applyAlignment="1">
      <alignment horizontal="right" vertical="center"/>
    </xf>
    <xf numFmtId="172" fontId="3" fillId="3" borderId="5" xfId="3" applyNumberFormat="1" applyFont="1" applyFill="1" applyBorder="1" applyAlignment="1">
      <alignment horizontal="right" vertical="center"/>
    </xf>
    <xf numFmtId="172" fontId="3" fillId="3" borderId="5" xfId="7" applyNumberFormat="1" applyFont="1" applyFill="1" applyBorder="1" applyAlignment="1">
      <alignment horizontal="right" vertical="center"/>
    </xf>
    <xf numFmtId="0" fontId="3" fillId="0" borderId="0" xfId="3" applyFont="1" applyAlignment="1"/>
    <xf numFmtId="0" fontId="23" fillId="0" borderId="0" xfId="3" applyFont="1" applyAlignment="1"/>
    <xf numFmtId="172" fontId="3" fillId="0" borderId="5" xfId="3" applyNumberFormat="1" applyFont="1" applyFill="1" applyBorder="1" applyAlignment="1">
      <alignment horizontal="right" vertical="center"/>
    </xf>
    <xf numFmtId="0" fontId="14" fillId="0" borderId="0" xfId="3" applyFont="1" applyFill="1" applyBorder="1" applyAlignment="1">
      <alignment horizontal="justify" vertical="center"/>
    </xf>
    <xf numFmtId="0" fontId="18" fillId="0" borderId="0" xfId="3" applyFont="1" applyAlignment="1">
      <alignment vertical="top" wrapText="1"/>
    </xf>
    <xf numFmtId="167" fontId="4" fillId="3" borderId="0" xfId="3" applyNumberFormat="1" applyFont="1" applyFill="1" applyBorder="1" applyAlignment="1">
      <alignment horizontal="right" vertical="center"/>
    </xf>
    <xf numFmtId="9" fontId="4" fillId="3" borderId="0" xfId="2" applyNumberFormat="1" applyFont="1" applyFill="1" applyBorder="1" applyAlignment="1">
      <alignment horizontal="right" vertical="center"/>
    </xf>
    <xf numFmtId="0" fontId="3" fillId="0" borderId="0" xfId="3" applyFont="1" applyFill="1" applyBorder="1" applyAlignment="1">
      <alignment horizontal="center" vertical="center" wrapText="1"/>
    </xf>
    <xf numFmtId="165" fontId="3" fillId="0" borderId="5" xfId="3" applyNumberFormat="1" applyFont="1" applyFill="1" applyBorder="1" applyAlignment="1">
      <alignment horizontal="right" vertical="center"/>
    </xf>
    <xf numFmtId="164" fontId="29" fillId="0" borderId="4" xfId="3" applyNumberFormat="1" applyFont="1" applyFill="1" applyBorder="1" applyAlignment="1">
      <alignment vertical="center"/>
    </xf>
    <xf numFmtId="165" fontId="3" fillId="0" borderId="4" xfId="3" applyNumberFormat="1" applyFont="1" applyFill="1" applyBorder="1" applyAlignment="1">
      <alignment horizontal="right" vertical="center"/>
    </xf>
    <xf numFmtId="0" fontId="30" fillId="0" borderId="0" xfId="3" applyFont="1"/>
    <xf numFmtId="0" fontId="30" fillId="0" borderId="0" xfId="3" applyFont="1" applyBorder="1" applyAlignment="1">
      <alignment horizontal="left" vertical="center"/>
    </xf>
    <xf numFmtId="168" fontId="30" fillId="0" borderId="0" xfId="2" applyNumberFormat="1" applyFont="1" applyFill="1" applyBorder="1" applyAlignment="1">
      <alignment horizontal="right" vertical="center"/>
    </xf>
    <xf numFmtId="166" fontId="6" fillId="0" borderId="0" xfId="3" applyNumberFormat="1" applyFont="1"/>
    <xf numFmtId="166" fontId="6" fillId="3" borderId="5" xfId="3" applyNumberFormat="1" applyFont="1" applyFill="1" applyBorder="1" applyAlignment="1">
      <alignment horizontal="right" vertical="center"/>
    </xf>
    <xf numFmtId="0" fontId="24" fillId="0" borderId="4" xfId="3" applyFont="1" applyBorder="1" applyAlignment="1">
      <alignment horizontal="left" vertical="center"/>
    </xf>
    <xf numFmtId="0" fontId="24" fillId="0" borderId="0" xfId="3" applyFont="1" applyBorder="1" applyAlignment="1">
      <alignment horizontal="left" vertical="center"/>
    </xf>
    <xf numFmtId="0" fontId="25" fillId="0" borderId="0" xfId="3" quotePrefix="1" applyFont="1" applyFill="1" applyAlignment="1">
      <alignment horizontal="left" vertical="top" wrapText="1"/>
    </xf>
    <xf numFmtId="0" fontId="10" fillId="0" borderId="0" xfId="3" applyFont="1" applyBorder="1" applyAlignment="1">
      <alignment horizontal="left" vertical="center" indent="2"/>
    </xf>
    <xf numFmtId="0" fontId="10" fillId="0" borderId="0" xfId="3" applyFont="1" applyBorder="1" applyAlignment="1">
      <alignment horizontal="left" vertical="center" indent="4"/>
    </xf>
    <xf numFmtId="185" fontId="3" fillId="3" borderId="0" xfId="3" applyNumberFormat="1" applyFont="1" applyFill="1" applyAlignment="1">
      <alignment vertical="center"/>
    </xf>
    <xf numFmtId="0" fontId="10" fillId="3" borderId="0" xfId="3" applyFont="1" applyFill="1" applyBorder="1" applyAlignment="1">
      <alignment horizontal="left" vertical="center" indent="5"/>
    </xf>
    <xf numFmtId="0" fontId="3" fillId="0" borderId="5" xfId="3" applyFont="1" applyBorder="1" applyAlignment="1">
      <alignment horizontal="left" vertical="center" indent="1"/>
    </xf>
    <xf numFmtId="0" fontId="4" fillId="0" borderId="0" xfId="3" applyFont="1" applyFill="1"/>
    <xf numFmtId="164" fontId="16" fillId="0" borderId="5" xfId="3" applyNumberFormat="1" applyFont="1" applyBorder="1" applyAlignment="1">
      <alignment vertical="center"/>
    </xf>
    <xf numFmtId="0" fontId="10" fillId="0" borderId="5" xfId="3" applyFont="1" applyFill="1" applyBorder="1"/>
    <xf numFmtId="0" fontId="10" fillId="0" borderId="4" xfId="3" applyFont="1" applyFill="1" applyBorder="1"/>
    <xf numFmtId="168" fontId="10" fillId="0" borderId="0" xfId="7" applyNumberFormat="1" applyFont="1" applyFill="1" applyBorder="1" applyAlignment="1">
      <alignment horizontal="right" vertical="center"/>
    </xf>
    <xf numFmtId="0" fontId="13" fillId="3" borderId="0" xfId="3" applyFont="1" applyFill="1"/>
    <xf numFmtId="0" fontId="10" fillId="3" borderId="0" xfId="3" applyFont="1" applyFill="1" applyBorder="1" applyAlignment="1">
      <alignment horizontal="left" vertical="center" indent="1"/>
    </xf>
    <xf numFmtId="9" fontId="10" fillId="0" borderId="0" xfId="2" applyNumberFormat="1" applyFont="1" applyFill="1" applyBorder="1" applyAlignment="1">
      <alignment horizontal="right" vertical="center"/>
    </xf>
    <xf numFmtId="0" fontId="3" fillId="3" borderId="5" xfId="3" applyFont="1" applyFill="1" applyBorder="1" applyAlignment="1">
      <alignment horizontal="left" vertical="center"/>
    </xf>
    <xf numFmtId="9" fontId="3" fillId="0" borderId="5" xfId="2" applyNumberFormat="1" applyFont="1" applyFill="1" applyBorder="1" applyAlignment="1">
      <alignment horizontal="right" vertical="center"/>
    </xf>
    <xf numFmtId="0" fontId="16" fillId="0" borderId="0" xfId="3" quotePrefix="1" applyFont="1" applyAlignment="1">
      <alignment vertical="top" wrapText="1"/>
    </xf>
    <xf numFmtId="0" fontId="16" fillId="0" borderId="0" xfId="3" applyFont="1" applyAlignment="1">
      <alignment vertical="top" wrapText="1"/>
    </xf>
    <xf numFmtId="0" fontId="16" fillId="0" borderId="0" xfId="3" quotePrefix="1" applyFont="1" applyAlignment="1">
      <alignment horizontal="justify" vertical="top" wrapText="1"/>
    </xf>
    <xf numFmtId="0" fontId="29" fillId="3" borderId="0" xfId="3" applyFont="1" applyFill="1" applyAlignment="1">
      <alignment horizontal="justify" vertical="top" wrapText="1"/>
    </xf>
    <xf numFmtId="0" fontId="6" fillId="3" borderId="0" xfId="3" applyFont="1" applyFill="1" applyBorder="1" applyAlignment="1">
      <alignment horizontal="left" vertical="center" indent="1"/>
    </xf>
    <xf numFmtId="0" fontId="10" fillId="0" borderId="0" xfId="3" applyFont="1" applyFill="1" applyBorder="1" applyAlignment="1">
      <alignment horizontal="left" vertical="center" indent="2"/>
    </xf>
    <xf numFmtId="0" fontId="6" fillId="0" borderId="0" xfId="3" applyFont="1" applyFill="1" applyBorder="1" applyAlignment="1">
      <alignment horizontal="left" vertical="center" indent="1"/>
    </xf>
    <xf numFmtId="172" fontId="23" fillId="0" borderId="0" xfId="7" applyNumberFormat="1" applyFont="1" applyFill="1" applyBorder="1" applyAlignment="1">
      <alignment horizontal="right" vertical="center"/>
    </xf>
    <xf numFmtId="172" fontId="3" fillId="0" borderId="0" xfId="7" applyNumberFormat="1" applyFont="1" applyFill="1" applyBorder="1" applyAlignment="1">
      <alignment horizontal="right" vertical="center"/>
    </xf>
    <xf numFmtId="172" fontId="23" fillId="0" borderId="0" xfId="3" applyNumberFormat="1" applyFont="1" applyFill="1" applyBorder="1" applyAlignment="1">
      <alignment horizontal="right" vertical="center"/>
    </xf>
    <xf numFmtId="172" fontId="23" fillId="5" borderId="0" xfId="7" applyNumberFormat="1" applyFont="1" applyFill="1" applyBorder="1" applyAlignment="1">
      <alignment horizontal="right" vertical="center"/>
    </xf>
    <xf numFmtId="172" fontId="6" fillId="0" borderId="0" xfId="3" applyNumberFormat="1" applyFont="1" applyFill="1" applyBorder="1" applyAlignment="1">
      <alignment horizontal="right" vertical="center"/>
    </xf>
    <xf numFmtId="172" fontId="6" fillId="5" borderId="0" xfId="3" applyNumberFormat="1" applyFont="1" applyFill="1" applyBorder="1" applyAlignment="1">
      <alignment horizontal="right" vertical="center"/>
    </xf>
    <xf numFmtId="0" fontId="10" fillId="0" borderId="5" xfId="3" applyFont="1" applyFill="1" applyBorder="1" applyAlignment="1">
      <alignment horizontal="left" vertical="center" indent="2"/>
    </xf>
    <xf numFmtId="172" fontId="23" fillId="0" borderId="5" xfId="3" applyNumberFormat="1" applyFont="1" applyFill="1" applyBorder="1" applyAlignment="1">
      <alignment horizontal="right" vertical="center"/>
    </xf>
    <xf numFmtId="172" fontId="23" fillId="5" borderId="5" xfId="3" applyNumberFormat="1" applyFont="1" applyFill="1" applyBorder="1" applyAlignment="1">
      <alignment horizontal="right" vertical="center"/>
    </xf>
    <xf numFmtId="172" fontId="23" fillId="0" borderId="5" xfId="7" applyNumberFormat="1" applyFont="1" applyFill="1" applyBorder="1" applyAlignment="1">
      <alignment horizontal="right" vertical="center"/>
    </xf>
    <xf numFmtId="0" fontId="29" fillId="0" borderId="0" xfId="3" applyFont="1" applyAlignment="1">
      <alignment horizontal="left" vertical="top" wrapText="1"/>
    </xf>
    <xf numFmtId="0" fontId="23" fillId="0" borderId="0" xfId="3" applyFont="1" applyFill="1" applyBorder="1"/>
    <xf numFmtId="167" fontId="29" fillId="3" borderId="0" xfId="3" quotePrefix="1" applyNumberFormat="1" applyFont="1" applyFill="1" applyAlignment="1">
      <alignment vertical="top" wrapText="1"/>
    </xf>
    <xf numFmtId="171" fontId="25" fillId="0" borderId="0" xfId="3" applyNumberFormat="1" applyFont="1" applyBorder="1" applyAlignment="1">
      <alignment vertical="center"/>
    </xf>
    <xf numFmtId="164" fontId="29" fillId="0" borderId="0" xfId="3" applyNumberFormat="1" applyFont="1" applyFill="1" applyBorder="1" applyAlignment="1">
      <alignment vertical="center"/>
    </xf>
    <xf numFmtId="9" fontId="6" fillId="0" borderId="0" xfId="2" applyFont="1" applyBorder="1" applyAlignment="1">
      <alignment horizontal="left" vertical="center"/>
    </xf>
    <xf numFmtId="0" fontId="23" fillId="0" borderId="0" xfId="3" applyFont="1" applyBorder="1" applyAlignment="1">
      <alignment horizontal="left" vertical="center" indent="3"/>
    </xf>
    <xf numFmtId="0" fontId="24" fillId="0" borderId="5" xfId="3" applyFont="1" applyBorder="1" applyAlignment="1">
      <alignment horizontal="left" vertical="center"/>
    </xf>
    <xf numFmtId="0" fontId="3" fillId="3" borderId="0" xfId="4" applyFont="1" applyFill="1"/>
    <xf numFmtId="0" fontId="3" fillId="3" borderId="0" xfId="3" applyFont="1" applyFill="1" applyBorder="1" applyAlignment="1">
      <alignment horizontal="left" vertical="center" indent="3"/>
    </xf>
    <xf numFmtId="0" fontId="14" fillId="3" borderId="0" xfId="3" applyFont="1" applyFill="1" applyAlignment="1">
      <alignment vertical="top"/>
    </xf>
    <xf numFmtId="185" fontId="23" fillId="0" borderId="0" xfId="3" applyNumberFormat="1" applyFont="1" applyAlignment="1">
      <alignment vertical="center"/>
    </xf>
    <xf numFmtId="168" fontId="23" fillId="0" borderId="0" xfId="7" applyNumberFormat="1" applyFont="1" applyFill="1" applyBorder="1" applyAlignment="1">
      <alignment horizontal="right" vertical="center"/>
    </xf>
    <xf numFmtId="168" fontId="23" fillId="0" borderId="0" xfId="3" applyNumberFormat="1" applyFont="1" applyFill="1" applyBorder="1" applyAlignment="1">
      <alignment horizontal="right" vertical="center"/>
    </xf>
    <xf numFmtId="9" fontId="23" fillId="0" borderId="0" xfId="2" applyNumberFormat="1" applyFont="1" applyFill="1" applyBorder="1" applyAlignment="1">
      <alignment horizontal="right" vertical="center"/>
    </xf>
    <xf numFmtId="0" fontId="3" fillId="0" borderId="4" xfId="3" applyFont="1" applyFill="1" applyBorder="1"/>
    <xf numFmtId="172" fontId="6" fillId="0" borderId="0" xfId="7" applyNumberFormat="1" applyFont="1" applyFill="1" applyBorder="1" applyAlignment="1">
      <alignment horizontal="right" vertical="center"/>
    </xf>
    <xf numFmtId="0" fontId="23" fillId="0" borderId="4" xfId="3" applyFont="1" applyBorder="1" applyAlignment="1">
      <alignment horizontal="left" vertical="center" indent="2"/>
    </xf>
    <xf numFmtId="167" fontId="23" fillId="0" borderId="4" xfId="3" applyNumberFormat="1" applyFont="1" applyFill="1" applyBorder="1" applyAlignment="1">
      <alignment horizontal="center" vertical="center"/>
    </xf>
    <xf numFmtId="172" fontId="3" fillId="0" borderId="0" xfId="3" applyNumberFormat="1" applyFont="1" applyFill="1" applyBorder="1" applyAlignment="1">
      <alignment horizontal="right" vertical="center"/>
    </xf>
    <xf numFmtId="0" fontId="3" fillId="0" borderId="4" xfId="3" applyFont="1" applyBorder="1" applyAlignment="1">
      <alignment horizontal="left" vertical="center" indent="2"/>
    </xf>
    <xf numFmtId="167" fontId="3" fillId="0" borderId="4" xfId="3" applyNumberFormat="1" applyFont="1" applyFill="1" applyBorder="1" applyAlignment="1">
      <alignment horizontal="center" vertical="center"/>
    </xf>
    <xf numFmtId="167" fontId="3" fillId="3" borderId="0" xfId="3" applyNumberFormat="1" applyFont="1" applyFill="1" applyAlignment="1">
      <alignment vertical="top" wrapText="1"/>
    </xf>
    <xf numFmtId="0" fontId="3" fillId="3" borderId="0" xfId="3" applyFont="1" applyFill="1" applyAlignment="1">
      <alignment vertical="top" wrapText="1"/>
    </xf>
    <xf numFmtId="0" fontId="29" fillId="3" borderId="0" xfId="3" quotePrefix="1" applyFont="1" applyFill="1" applyAlignment="1">
      <alignment vertical="justify" wrapText="1"/>
    </xf>
    <xf numFmtId="0" fontId="31" fillId="3" borderId="0" xfId="3" applyFont="1" applyFill="1"/>
    <xf numFmtId="49" fontId="22" fillId="3" borderId="0" xfId="3" applyNumberFormat="1" applyFont="1" applyFill="1" applyBorder="1" applyAlignment="1">
      <alignment horizontal="right" vertical="center"/>
    </xf>
    <xf numFmtId="0" fontId="3" fillId="3" borderId="4" xfId="3" applyFont="1" applyFill="1" applyBorder="1" applyAlignment="1">
      <alignment vertical="center"/>
    </xf>
    <xf numFmtId="0" fontId="23" fillId="0" borderId="0" xfId="3" applyFont="1" applyFill="1" applyBorder="1" applyAlignment="1">
      <alignment horizontal="left" vertical="center" indent="2"/>
    </xf>
    <xf numFmtId="166" fontId="14" fillId="3" borderId="0" xfId="3" applyNumberFormat="1" applyFont="1" applyFill="1" applyAlignment="1">
      <alignment vertical="center"/>
    </xf>
    <xf numFmtId="0" fontId="23" fillId="0" borderId="0" xfId="3" applyFont="1" applyFill="1" applyBorder="1" applyAlignment="1">
      <alignment horizontal="left" vertical="center" indent="3"/>
    </xf>
    <xf numFmtId="164" fontId="9" fillId="0" borderId="0" xfId="3" applyNumberFormat="1" applyFont="1" applyAlignment="1">
      <alignment horizontal="center" vertical="center"/>
    </xf>
    <xf numFmtId="164" fontId="47" fillId="0" borderId="0" xfId="3" applyNumberFormat="1" applyFont="1" applyAlignment="1">
      <alignment horizontal="center" vertical="center"/>
    </xf>
    <xf numFmtId="0" fontId="3" fillId="3" borderId="5" xfId="3" applyFont="1" applyFill="1" applyBorder="1" applyAlignment="1">
      <alignment vertical="center"/>
    </xf>
    <xf numFmtId="0" fontId="25" fillId="0" borderId="0" xfId="3" quotePrefix="1" applyFont="1" applyAlignment="1">
      <alignment horizontal="left" vertical="top"/>
    </xf>
    <xf numFmtId="0" fontId="3" fillId="0" borderId="0" xfId="3" applyFont="1" applyFill="1" applyBorder="1" applyAlignment="1">
      <alignment horizontal="center" vertical="center"/>
    </xf>
    <xf numFmtId="0" fontId="15" fillId="0" borderId="0" xfId="3" applyFont="1" applyFill="1" applyBorder="1" applyAlignment="1">
      <alignment vertical="center"/>
    </xf>
    <xf numFmtId="164" fontId="22" fillId="0" borderId="5" xfId="3" applyNumberFormat="1" applyFont="1" applyFill="1" applyBorder="1" applyAlignment="1">
      <alignment horizontal="center" vertical="center"/>
    </xf>
    <xf numFmtId="0" fontId="10" fillId="3" borderId="6" xfId="3" applyFont="1" applyFill="1" applyBorder="1" applyAlignment="1">
      <alignment horizontal="left" vertical="center" indent="1"/>
    </xf>
    <xf numFmtId="167" fontId="10" fillId="0" borderId="6" xfId="3" applyNumberFormat="1" applyFont="1" applyFill="1" applyBorder="1" applyAlignment="1">
      <alignment horizontal="right" vertical="center"/>
    </xf>
    <xf numFmtId="167" fontId="10" fillId="5" borderId="6" xfId="3" applyNumberFormat="1" applyFont="1" applyFill="1" applyBorder="1" applyAlignment="1">
      <alignment horizontal="right" vertical="center"/>
    </xf>
    <xf numFmtId="0" fontId="10" fillId="0" borderId="0" xfId="3" applyFont="1" applyFill="1"/>
    <xf numFmtId="0" fontId="4" fillId="0" borderId="0" xfId="3" applyFont="1" applyAlignment="1"/>
    <xf numFmtId="0" fontId="22" fillId="0" borderId="0" xfId="3" applyFont="1" applyBorder="1" applyAlignment="1">
      <alignment vertical="top"/>
    </xf>
    <xf numFmtId="49" fontId="22" fillId="0" borderId="0" xfId="3" applyNumberFormat="1" applyFont="1" applyFill="1" applyBorder="1" applyAlignment="1">
      <alignment horizontal="right" vertical="center" wrapText="1"/>
    </xf>
    <xf numFmtId="186" fontId="10" fillId="0" borderId="0" xfId="1" applyNumberFormat="1" applyFont="1" applyFill="1" applyBorder="1" applyAlignment="1">
      <alignment horizontal="right" vertical="center"/>
    </xf>
    <xf numFmtId="9" fontId="10" fillId="0" borderId="5" xfId="2" applyNumberFormat="1" applyFont="1" applyFill="1" applyBorder="1" applyAlignment="1">
      <alignment horizontal="right" vertical="center"/>
    </xf>
    <xf numFmtId="0" fontId="10" fillId="0" borderId="4" xfId="3" applyFont="1" applyBorder="1"/>
    <xf numFmtId="0" fontId="3" fillId="0" borderId="5" xfId="3" applyFont="1" applyBorder="1" applyAlignment="1">
      <alignment horizontal="left" vertical="center" indent="2"/>
    </xf>
    <xf numFmtId="167" fontId="10" fillId="0" borderId="5" xfId="3" applyNumberFormat="1" applyFont="1" applyFill="1" applyBorder="1" applyAlignment="1">
      <alignment horizontal="center" vertical="center"/>
    </xf>
    <xf numFmtId="0" fontId="10" fillId="3" borderId="5" xfId="3" applyFont="1" applyFill="1" applyBorder="1" applyAlignment="1">
      <alignment horizontal="left" vertical="center" indent="2"/>
    </xf>
    <xf numFmtId="172" fontId="10" fillId="3" borderId="5" xfId="3" applyNumberFormat="1" applyFont="1" applyFill="1" applyBorder="1" applyAlignment="1">
      <alignment horizontal="right" vertical="center"/>
    </xf>
    <xf numFmtId="172" fontId="10" fillId="0" borderId="5" xfId="3" applyNumberFormat="1" applyFont="1" applyFill="1" applyBorder="1" applyAlignment="1">
      <alignment horizontal="right" vertical="center"/>
    </xf>
    <xf numFmtId="167" fontId="3" fillId="0" borderId="0" xfId="3" applyNumberFormat="1" applyFont="1" applyFill="1" applyBorder="1" applyAlignment="1">
      <alignment horizontal="center" vertical="center"/>
    </xf>
    <xf numFmtId="172" fontId="3" fillId="3" borderId="0" xfId="3" applyNumberFormat="1" applyFont="1" applyFill="1" applyBorder="1" applyAlignment="1">
      <alignment horizontal="right" vertical="center"/>
    </xf>
    <xf numFmtId="0" fontId="25" fillId="0" borderId="0" xfId="3" applyFont="1" applyAlignment="1">
      <alignment vertical="center" wrapText="1"/>
    </xf>
    <xf numFmtId="0" fontId="23" fillId="3" borderId="0" xfId="3" applyFont="1" applyFill="1" applyBorder="1" applyAlignment="1">
      <alignment horizontal="left" vertical="center" indent="3"/>
    </xf>
    <xf numFmtId="0" fontId="23" fillId="0" borderId="0" xfId="3" applyFont="1" applyBorder="1" applyAlignment="1">
      <alignment horizontal="justify" vertical="center"/>
    </xf>
    <xf numFmtId="164" fontId="14" fillId="0" borderId="5" xfId="3" applyNumberFormat="1" applyFont="1" applyFill="1" applyBorder="1" applyAlignment="1">
      <alignment horizontal="center" vertical="center"/>
    </xf>
    <xf numFmtId="0" fontId="23" fillId="3" borderId="0" xfId="3" applyFont="1" applyFill="1" applyBorder="1" applyAlignment="1">
      <alignment horizontal="left" vertical="center" indent="5"/>
    </xf>
    <xf numFmtId="0" fontId="3" fillId="3" borderId="5" xfId="3" applyFont="1" applyFill="1" applyBorder="1" applyAlignment="1">
      <alignment horizontal="left" vertical="center" indent="1"/>
    </xf>
    <xf numFmtId="0" fontId="29" fillId="0" borderId="0" xfId="3" applyFont="1" applyFill="1" applyAlignment="1">
      <alignment horizontal="left" vertical="top" wrapText="1"/>
    </xf>
    <xf numFmtId="49" fontId="14" fillId="0" borderId="0" xfId="3" applyNumberFormat="1" applyFont="1" applyFill="1" applyBorder="1" applyAlignment="1">
      <alignment horizontal="right" vertical="center" wrapText="1"/>
    </xf>
    <xf numFmtId="9" fontId="3" fillId="0" borderId="0" xfId="2" applyNumberFormat="1" applyFont="1" applyFill="1" applyBorder="1" applyAlignment="1">
      <alignment horizontal="right" vertical="center"/>
    </xf>
    <xf numFmtId="0" fontId="17" fillId="3" borderId="0" xfId="3" applyFont="1" applyFill="1"/>
    <xf numFmtId="0" fontId="3" fillId="3" borderId="0" xfId="3" applyFont="1" applyFill="1" applyBorder="1"/>
    <xf numFmtId="0" fontId="15" fillId="0" borderId="0" xfId="3" applyFont="1" applyFill="1" applyBorder="1" applyAlignment="1">
      <alignment horizontal="center" vertical="center" wrapText="1"/>
    </xf>
    <xf numFmtId="164" fontId="29" fillId="3" borderId="0" xfId="3" applyNumberFormat="1" applyFont="1" applyFill="1" applyBorder="1" applyAlignment="1"/>
    <xf numFmtId="164" fontId="23" fillId="3" borderId="0" xfId="3" applyNumberFormat="1" applyFont="1" applyFill="1" applyBorder="1" applyAlignment="1">
      <alignment vertical="center"/>
    </xf>
    <xf numFmtId="49" fontId="15" fillId="3" borderId="0" xfId="3" applyNumberFormat="1" applyFont="1" applyFill="1" applyBorder="1" applyAlignment="1">
      <alignment horizontal="right" vertical="center" wrapText="1"/>
    </xf>
    <xf numFmtId="49" fontId="15" fillId="3" borderId="5" xfId="3" applyNumberFormat="1" applyFont="1" applyFill="1" applyBorder="1" applyAlignment="1">
      <alignment horizontal="right" vertical="center"/>
    </xf>
    <xf numFmtId="0" fontId="3" fillId="3" borderId="4" xfId="3" applyFont="1" applyFill="1" applyBorder="1" applyAlignment="1">
      <alignment horizontal="left" vertical="center" indent="1"/>
    </xf>
    <xf numFmtId="168" fontId="6" fillId="3" borderId="0" xfId="2" applyNumberFormat="1" applyFont="1" applyFill="1" applyBorder="1" applyAlignment="1">
      <alignment horizontal="right" vertical="center"/>
    </xf>
    <xf numFmtId="172" fontId="6" fillId="5" borderId="0" xfId="7" applyNumberFormat="1" applyFont="1" applyFill="1" applyBorder="1" applyAlignment="1">
      <alignment horizontal="right" vertical="center"/>
    </xf>
    <xf numFmtId="0" fontId="4" fillId="3" borderId="5" xfId="0" applyFont="1" applyFill="1" applyBorder="1"/>
    <xf numFmtId="166" fontId="4" fillId="3" borderId="5" xfId="3" applyNumberFormat="1" applyFont="1" applyFill="1" applyBorder="1" applyAlignment="1">
      <alignment horizontal="right" vertical="center"/>
    </xf>
    <xf numFmtId="0" fontId="4" fillId="3" borderId="0" xfId="0" applyFont="1" applyFill="1" applyBorder="1"/>
    <xf numFmtId="0" fontId="25" fillId="3" borderId="0" xfId="3" applyFont="1" applyFill="1" applyBorder="1" applyAlignment="1">
      <alignment horizontal="justify" vertical="center" wrapText="1"/>
    </xf>
    <xf numFmtId="0" fontId="23" fillId="3" borderId="0" xfId="0" applyFont="1" applyFill="1" applyAlignment="1">
      <alignment horizontal="justify" vertical="center"/>
    </xf>
    <xf numFmtId="49" fontId="14" fillId="3" borderId="0" xfId="3" applyNumberFormat="1" applyFont="1" applyFill="1" applyBorder="1" applyAlignment="1">
      <alignment horizontal="justify" vertical="center" wrapText="1"/>
    </xf>
    <xf numFmtId="0" fontId="25" fillId="3" borderId="0" xfId="3" applyFont="1" applyFill="1" applyAlignment="1">
      <alignment horizontal="justify" vertical="center" wrapText="1"/>
    </xf>
    <xf numFmtId="0" fontId="48" fillId="3" borderId="0" xfId="3" applyFont="1" applyFill="1" applyAlignment="1">
      <alignment vertical="center"/>
    </xf>
    <xf numFmtId="0" fontId="15" fillId="3" borderId="0" xfId="3" applyFont="1" applyFill="1" applyBorder="1" applyAlignment="1">
      <alignment horizontal="centerContinuous" vertical="center"/>
    </xf>
    <xf numFmtId="165" fontId="23" fillId="3" borderId="0" xfId="3" applyNumberFormat="1" applyFont="1" applyFill="1" applyBorder="1" applyAlignment="1">
      <alignment horizontal="right"/>
    </xf>
    <xf numFmtId="165" fontId="23" fillId="5" borderId="0" xfId="3" applyNumberFormat="1" applyFont="1" applyFill="1" applyBorder="1" applyAlignment="1">
      <alignment horizontal="right"/>
    </xf>
    <xf numFmtId="164" fontId="14" fillId="3" borderId="0" xfId="3" applyNumberFormat="1" applyFont="1" applyFill="1" applyBorder="1" applyAlignment="1">
      <alignment horizontal="center"/>
    </xf>
    <xf numFmtId="0" fontId="10" fillId="3" borderId="0" xfId="0" applyFont="1" applyFill="1"/>
    <xf numFmtId="49" fontId="22" fillId="3" borderId="0" xfId="3" applyNumberFormat="1" applyFont="1" applyFill="1" applyBorder="1" applyAlignment="1">
      <alignment horizontal="right"/>
    </xf>
    <xf numFmtId="164" fontId="22" fillId="3" borderId="5" xfId="3" applyNumberFormat="1" applyFont="1" applyFill="1" applyBorder="1" applyAlignment="1">
      <alignment horizontal="center"/>
    </xf>
    <xf numFmtId="0" fontId="10" fillId="3" borderId="4" xfId="3" applyFont="1" applyFill="1" applyBorder="1" applyAlignment="1">
      <alignment horizontal="left" vertical="center" indent="1"/>
    </xf>
    <xf numFmtId="0" fontId="10" fillId="3" borderId="4" xfId="3" applyFont="1" applyFill="1" applyBorder="1" applyAlignment="1">
      <alignment vertical="center"/>
    </xf>
    <xf numFmtId="0" fontId="6" fillId="3" borderId="6" xfId="3" applyFont="1" applyFill="1" applyBorder="1" applyAlignment="1">
      <alignment horizontal="left" vertical="center"/>
    </xf>
    <xf numFmtId="0" fontId="29" fillId="3" borderId="0" xfId="3" applyFont="1" applyFill="1" applyAlignment="1">
      <alignment horizontal="left" vertical="top" wrapText="1"/>
    </xf>
    <xf numFmtId="0" fontId="3" fillId="3" borderId="0" xfId="3" applyFont="1" applyFill="1" applyAlignment="1">
      <alignment horizontal="center" vertical="center" wrapText="1"/>
    </xf>
    <xf numFmtId="172" fontId="3" fillId="3" borderId="5" xfId="2" applyNumberFormat="1" applyFont="1" applyFill="1" applyBorder="1" applyAlignment="1">
      <alignment vertical="center"/>
    </xf>
    <xf numFmtId="0" fontId="10" fillId="3" borderId="0" xfId="3" applyFont="1" applyFill="1" applyBorder="1" applyAlignment="1">
      <alignment horizontal="left" vertical="center" indent="2"/>
    </xf>
    <xf numFmtId="172" fontId="23" fillId="3" borderId="0" xfId="7" applyNumberFormat="1" applyFont="1" applyFill="1" applyBorder="1" applyAlignment="1">
      <alignment horizontal="right" vertical="center"/>
    </xf>
    <xf numFmtId="187" fontId="6" fillId="3" borderId="0" xfId="7" applyNumberFormat="1" applyFont="1" applyFill="1" applyBorder="1" applyAlignment="1">
      <alignment horizontal="right" vertical="center"/>
    </xf>
    <xf numFmtId="172" fontId="6" fillId="3" borderId="0" xfId="3" applyNumberFormat="1" applyFont="1" applyFill="1" applyBorder="1" applyAlignment="1">
      <alignment horizontal="right" vertical="center"/>
    </xf>
    <xf numFmtId="172" fontId="6" fillId="3" borderId="0" xfId="7" applyNumberFormat="1" applyFont="1" applyFill="1" applyBorder="1" applyAlignment="1">
      <alignment horizontal="right" vertical="center"/>
    </xf>
    <xf numFmtId="167" fontId="4" fillId="3" borderId="5" xfId="7" applyNumberFormat="1" applyFont="1" applyFill="1" applyBorder="1" applyAlignment="1">
      <alignment horizontal="right" vertical="center"/>
    </xf>
    <xf numFmtId="172" fontId="4" fillId="3" borderId="5" xfId="7" applyNumberFormat="1" applyFont="1" applyFill="1" applyBorder="1" applyAlignment="1">
      <alignment horizontal="right" vertical="center"/>
    </xf>
    <xf numFmtId="167" fontId="4" fillId="3" borderId="0" xfId="7" applyNumberFormat="1" applyFont="1" applyFill="1" applyBorder="1" applyAlignment="1">
      <alignment horizontal="right" vertical="center"/>
    </xf>
    <xf numFmtId="172" fontId="4" fillId="3" borderId="0" xfId="7" applyNumberFormat="1" applyFont="1" applyFill="1" applyBorder="1" applyAlignment="1">
      <alignment horizontal="right" vertical="center"/>
    </xf>
    <xf numFmtId="0" fontId="25" fillId="3" borderId="0" xfId="3" quotePrefix="1" applyFont="1" applyFill="1" applyAlignment="1">
      <alignment horizontal="justify" vertical="center" wrapText="1"/>
    </xf>
    <xf numFmtId="0" fontId="15" fillId="3" borderId="0" xfId="3" applyFont="1" applyFill="1" applyBorder="1" applyAlignment="1">
      <alignment horizontal="center" vertical="center" wrapText="1"/>
    </xf>
    <xf numFmtId="168" fontId="3" fillId="3" borderId="0" xfId="2" applyNumberFormat="1" applyFont="1" applyFill="1" applyBorder="1" applyAlignment="1">
      <alignment horizontal="right" vertical="center"/>
    </xf>
    <xf numFmtId="166" fontId="3" fillId="3" borderId="5" xfId="3" applyNumberFormat="1" applyFont="1" applyFill="1" applyBorder="1" applyAlignment="1">
      <alignment horizontal="right" vertical="center"/>
    </xf>
    <xf numFmtId="0" fontId="25" fillId="3" borderId="0" xfId="3" applyFont="1" applyFill="1" applyAlignment="1">
      <alignment horizontal="justify" vertical="top" wrapText="1"/>
    </xf>
    <xf numFmtId="0" fontId="49" fillId="3" borderId="0" xfId="3" applyFont="1" applyFill="1" applyAlignment="1">
      <alignment vertical="center"/>
    </xf>
    <xf numFmtId="0" fontId="25" fillId="3" borderId="0" xfId="3" applyFont="1" applyFill="1" applyAlignment="1">
      <alignment vertical="top" wrapText="1"/>
    </xf>
    <xf numFmtId="0" fontId="23" fillId="3" borderId="4" xfId="3" applyFont="1" applyFill="1" applyBorder="1" applyAlignment="1">
      <alignment horizontal="left" vertical="center" indent="1"/>
    </xf>
    <xf numFmtId="167" fontId="23" fillId="3" borderId="5" xfId="7" applyNumberFormat="1" applyFont="1" applyFill="1" applyBorder="1" applyAlignment="1">
      <alignment horizontal="right" vertical="center"/>
    </xf>
    <xf numFmtId="167" fontId="23" fillId="3" borderId="0" xfId="7" applyNumberFormat="1" applyFont="1" applyFill="1" applyBorder="1" applyAlignment="1">
      <alignment horizontal="right" vertical="center"/>
    </xf>
    <xf numFmtId="0" fontId="23" fillId="3" borderId="0" xfId="0" applyFont="1" applyFill="1" applyBorder="1" applyAlignment="1">
      <alignment horizontal="justify" vertical="center"/>
    </xf>
    <xf numFmtId="166" fontId="23" fillId="3" borderId="0" xfId="3" applyNumberFormat="1" applyFont="1" applyFill="1" applyBorder="1" applyAlignment="1">
      <alignment horizontal="justify" vertical="center"/>
    </xf>
    <xf numFmtId="167" fontId="13" fillId="0" borderId="0" xfId="3" applyNumberFormat="1" applyFont="1" applyFill="1" applyBorder="1" applyAlignment="1">
      <alignment horizontal="right" vertical="center"/>
    </xf>
    <xf numFmtId="167" fontId="13" fillId="5" borderId="0" xfId="3" applyNumberFormat="1" applyFont="1" applyFill="1" applyBorder="1" applyAlignment="1">
      <alignment horizontal="right" vertical="center"/>
    </xf>
    <xf numFmtId="0" fontId="25" fillId="3" borderId="0" xfId="3" applyFont="1" applyFill="1" applyBorder="1" applyAlignment="1">
      <alignment horizontal="left" vertical="top" wrapText="1"/>
    </xf>
    <xf numFmtId="0" fontId="23" fillId="3" borderId="0" xfId="0" applyFont="1" applyFill="1" applyBorder="1"/>
    <xf numFmtId="49" fontId="15" fillId="3" borderId="0" xfId="3" applyNumberFormat="1" applyFont="1" applyFill="1" applyBorder="1" applyAlignment="1">
      <alignment horizontal="right"/>
    </xf>
    <xf numFmtId="164" fontId="15" fillId="3" borderId="5" xfId="3" applyNumberFormat="1" applyFont="1" applyFill="1" applyBorder="1" applyAlignment="1">
      <alignment horizontal="center"/>
    </xf>
    <xf numFmtId="0" fontId="18" fillId="3" borderId="0" xfId="3" applyFont="1" applyFill="1" applyAlignment="1">
      <alignment horizontal="justify" vertical="center" wrapText="1"/>
    </xf>
    <xf numFmtId="172" fontId="23" fillId="3" borderId="5" xfId="7" applyNumberFormat="1" applyFont="1" applyFill="1" applyBorder="1" applyAlignment="1">
      <alignment horizontal="right" vertical="center"/>
    </xf>
    <xf numFmtId="0" fontId="21" fillId="3" borderId="0" xfId="0" applyFont="1" applyFill="1"/>
    <xf numFmtId="0" fontId="25" fillId="3" borderId="0" xfId="3" quotePrefix="1" applyFont="1" applyFill="1" applyAlignment="1">
      <alignment vertical="top" wrapText="1"/>
    </xf>
    <xf numFmtId="166" fontId="0" fillId="3" borderId="0" xfId="0" applyNumberFormat="1" applyFill="1"/>
    <xf numFmtId="49" fontId="14" fillId="3" borderId="0" xfId="3" applyNumberFormat="1" applyFont="1" applyFill="1" applyBorder="1" applyAlignment="1">
      <alignment horizontal="right"/>
    </xf>
    <xf numFmtId="164" fontId="14" fillId="3" borderId="5" xfId="3" applyNumberFormat="1" applyFont="1" applyFill="1" applyBorder="1" applyAlignment="1">
      <alignment horizontal="center"/>
    </xf>
    <xf numFmtId="0" fontId="23" fillId="3" borderId="4" xfId="3" applyFont="1" applyFill="1" applyBorder="1" applyAlignment="1">
      <alignment vertical="center"/>
    </xf>
    <xf numFmtId="0" fontId="6" fillId="3" borderId="5" xfId="3" applyFont="1" applyFill="1" applyBorder="1" applyAlignment="1">
      <alignment horizontal="left" vertical="center"/>
    </xf>
    <xf numFmtId="167" fontId="6" fillId="3" borderId="5" xfId="3" applyNumberFormat="1" applyFont="1" applyFill="1" applyBorder="1" applyAlignment="1">
      <alignment horizontal="right" vertical="center"/>
    </xf>
    <xf numFmtId="0" fontId="25" fillId="3" borderId="0" xfId="3" quotePrefix="1" applyFont="1" applyFill="1" applyAlignment="1">
      <alignment vertical="center" wrapText="1"/>
    </xf>
    <xf numFmtId="0" fontId="25" fillId="3" borderId="0" xfId="3" quotePrefix="1" applyFont="1" applyFill="1" applyAlignment="1">
      <alignment horizontal="justify" vertical="top" wrapText="1"/>
    </xf>
    <xf numFmtId="0" fontId="23" fillId="2" borderId="0" xfId="3" applyFont="1" applyFill="1"/>
    <xf numFmtId="0" fontId="15" fillId="0" borderId="0" xfId="3" applyFont="1" applyFill="1" applyAlignment="1">
      <alignment vertical="top"/>
    </xf>
    <xf numFmtId="0" fontId="23" fillId="0" borderId="0" xfId="3" quotePrefix="1" applyFont="1" applyBorder="1" applyAlignment="1">
      <alignment horizontal="left" vertical="center" indent="1"/>
    </xf>
    <xf numFmtId="0" fontId="3" fillId="0" borderId="0" xfId="3" applyFont="1" applyBorder="1" applyAlignment="1">
      <alignment horizontal="left" vertical="center" indent="4"/>
    </xf>
    <xf numFmtId="0" fontId="23" fillId="0" borderId="0" xfId="3" applyFont="1" applyFill="1" applyBorder="1" applyAlignment="1">
      <alignment horizontal="left" vertical="center" indent="4"/>
    </xf>
    <xf numFmtId="0" fontId="23" fillId="0" borderId="0" xfId="0" applyFont="1" applyFill="1"/>
    <xf numFmtId="0" fontId="3" fillId="0" borderId="0" xfId="3" applyFont="1" applyFill="1" applyAlignment="1">
      <alignment vertical="center"/>
    </xf>
    <xf numFmtId="164" fontId="29" fillId="0" borderId="0" xfId="3" applyNumberFormat="1" applyFont="1" applyFill="1" applyBorder="1" applyAlignment="1"/>
    <xf numFmtId="0" fontId="3" fillId="0" borderId="4" xfId="3" applyFont="1" applyFill="1" applyBorder="1" applyAlignment="1">
      <alignment horizontal="left" vertical="center" indent="1"/>
    </xf>
    <xf numFmtId="0" fontId="23" fillId="0" borderId="0" xfId="3" applyFont="1" applyFill="1" applyAlignment="1">
      <alignment vertical="center"/>
    </xf>
    <xf numFmtId="0" fontId="3" fillId="0" borderId="5" xfId="3" applyFont="1" applyFill="1" applyBorder="1" applyAlignment="1">
      <alignment horizontal="left" vertical="center" indent="1"/>
    </xf>
    <xf numFmtId="0" fontId="6" fillId="0" borderId="6" xfId="3" applyFont="1" applyFill="1" applyBorder="1" applyAlignment="1">
      <alignment horizontal="left" vertical="center"/>
    </xf>
    <xf numFmtId="0" fontId="25" fillId="0" borderId="0" xfId="3" applyFont="1" applyFill="1" applyAlignment="1">
      <alignment horizontal="justify" vertical="top" wrapText="1"/>
    </xf>
    <xf numFmtId="0" fontId="23" fillId="0" borderId="5" xfId="3" applyFont="1" applyFill="1" applyBorder="1" applyAlignment="1">
      <alignment horizontal="left" vertical="center" indent="1"/>
    </xf>
    <xf numFmtId="0" fontId="3" fillId="0" borderId="0" xfId="3" applyFont="1" applyFill="1" applyBorder="1" applyAlignment="1">
      <alignment horizontal="left" vertical="center" indent="2"/>
    </xf>
    <xf numFmtId="0" fontId="29" fillId="0" borderId="0" xfId="3" applyFont="1" applyFill="1" applyAlignment="1">
      <alignment horizontal="justify" vertical="top" wrapText="1"/>
    </xf>
    <xf numFmtId="164" fontId="15" fillId="0" borderId="5" xfId="3" applyNumberFormat="1" applyFont="1" applyFill="1" applyBorder="1" applyAlignment="1">
      <alignment horizontal="center" vertical="center"/>
    </xf>
    <xf numFmtId="164" fontId="14" fillId="0" borderId="0" xfId="3" applyNumberFormat="1" applyFont="1" applyFill="1" applyBorder="1" applyAlignment="1">
      <alignment horizontal="center" vertical="center"/>
    </xf>
    <xf numFmtId="0" fontId="15" fillId="0" borderId="0" xfId="3" applyFont="1" applyFill="1" applyAlignment="1">
      <alignment vertical="center"/>
    </xf>
    <xf numFmtId="167" fontId="23" fillId="0" borderId="5" xfId="7" applyNumberFormat="1" applyFont="1" applyFill="1" applyBorder="1" applyAlignment="1">
      <alignment horizontal="right" vertical="center"/>
    </xf>
    <xf numFmtId="167" fontId="4" fillId="0" borderId="0" xfId="7" applyNumberFormat="1" applyFont="1" applyFill="1" applyBorder="1" applyAlignment="1">
      <alignment horizontal="right" vertical="center"/>
    </xf>
    <xf numFmtId="0" fontId="4" fillId="0" borderId="4" xfId="0" applyFont="1" applyFill="1" applyBorder="1"/>
    <xf numFmtId="0" fontId="0" fillId="0" borderId="0" xfId="0" applyFill="1"/>
    <xf numFmtId="0" fontId="3" fillId="0" borderId="0" xfId="3" applyFont="1" applyFill="1" applyAlignment="1">
      <alignment horizontal="center" vertical="center" wrapText="1"/>
    </xf>
    <xf numFmtId="172" fontId="3" fillId="0" borderId="5" xfId="2" applyNumberFormat="1" applyFont="1" applyFill="1" applyBorder="1" applyAlignment="1">
      <alignment vertical="center"/>
    </xf>
    <xf numFmtId="167" fontId="4" fillId="0" borderId="5" xfId="7" applyNumberFormat="1" applyFont="1" applyFill="1" applyBorder="1" applyAlignment="1">
      <alignment horizontal="right" vertical="center"/>
    </xf>
    <xf numFmtId="172" fontId="4" fillId="0" borderId="5" xfId="7" applyNumberFormat="1" applyFont="1" applyFill="1" applyBorder="1" applyAlignment="1">
      <alignment horizontal="right" vertical="center"/>
    </xf>
    <xf numFmtId="172" fontId="4" fillId="0" borderId="0" xfId="7" applyNumberFormat="1" applyFont="1" applyFill="1" applyBorder="1" applyAlignment="1">
      <alignment horizontal="right" vertical="center"/>
    </xf>
    <xf numFmtId="172" fontId="3" fillId="0" borderId="5" xfId="7" applyNumberFormat="1" applyFont="1" applyFill="1" applyBorder="1" applyAlignment="1">
      <alignment horizontal="right" vertical="center"/>
    </xf>
    <xf numFmtId="0" fontId="25" fillId="0" borderId="0" xfId="3" quotePrefix="1" applyFont="1" applyFill="1" applyAlignment="1">
      <alignment vertical="top" wrapText="1"/>
    </xf>
    <xf numFmtId="0" fontId="14" fillId="0" borderId="0" xfId="3" applyFont="1" applyFill="1" applyAlignment="1">
      <alignment vertical="top"/>
    </xf>
    <xf numFmtId="164" fontId="14" fillId="0" borderId="0" xfId="3" applyNumberFormat="1" applyFont="1" applyFill="1" applyAlignment="1">
      <alignment horizontal="center" vertical="center"/>
    </xf>
    <xf numFmtId="0" fontId="23" fillId="0" borderId="4" xfId="3" applyFont="1" applyFill="1" applyBorder="1" applyAlignment="1">
      <alignment horizontal="left" vertical="center" indent="1"/>
    </xf>
    <xf numFmtId="0" fontId="6" fillId="0" borderId="0" xfId="3" applyFont="1" applyFill="1" applyAlignment="1">
      <alignment vertical="center"/>
    </xf>
    <xf numFmtId="0" fontId="4" fillId="0" borderId="0" xfId="0" applyFont="1" applyFill="1" applyBorder="1"/>
    <xf numFmtId="166" fontId="9" fillId="0" borderId="5" xfId="3" applyNumberFormat="1" applyFont="1" applyFill="1" applyBorder="1" applyAlignment="1">
      <alignment horizontal="right" vertical="center"/>
    </xf>
    <xf numFmtId="166" fontId="23" fillId="0" borderId="5" xfId="3" applyNumberFormat="1" applyFont="1" applyFill="1" applyBorder="1" applyAlignment="1">
      <alignment horizontal="right" vertical="center"/>
    </xf>
    <xf numFmtId="166" fontId="9" fillId="0" borderId="6" xfId="3" applyNumberFormat="1" applyFont="1" applyFill="1" applyBorder="1" applyAlignment="1">
      <alignment horizontal="right" vertical="center"/>
    </xf>
    <xf numFmtId="166" fontId="9" fillId="5" borderId="6" xfId="3" applyNumberFormat="1" applyFont="1" applyFill="1" applyBorder="1" applyAlignment="1">
      <alignment horizontal="right" vertical="center"/>
    </xf>
    <xf numFmtId="178" fontId="6" fillId="0" borderId="6" xfId="3" applyNumberFormat="1" applyFont="1" applyBorder="1" applyAlignment="1">
      <alignment vertical="center"/>
    </xf>
    <xf numFmtId="167" fontId="9" fillId="5" borderId="6" xfId="3" applyNumberFormat="1" applyFont="1" applyFill="1" applyBorder="1" applyAlignment="1">
      <alignment horizontal="right" vertical="center"/>
    </xf>
    <xf numFmtId="0" fontId="50" fillId="3" borderId="0" xfId="0" applyFont="1" applyFill="1"/>
    <xf numFmtId="178" fontId="6" fillId="3" borderId="0" xfId="3" applyNumberFormat="1" applyFont="1" applyFill="1" applyBorder="1" applyAlignment="1">
      <alignment horizontal="left" vertical="center"/>
    </xf>
    <xf numFmtId="0" fontId="17" fillId="0" borderId="0" xfId="3" applyFont="1" applyFill="1" applyAlignment="1">
      <alignment vertical="top"/>
    </xf>
    <xf numFmtId="0" fontId="25" fillId="0" borderId="0" xfId="3" quotePrefix="1" applyFont="1" applyFill="1" applyAlignment="1">
      <alignment horizontal="justify" vertical="center" wrapText="1"/>
    </xf>
    <xf numFmtId="0" fontId="25" fillId="3" borderId="0" xfId="3" quotePrefix="1" applyFont="1" applyFill="1" applyAlignment="1">
      <alignment horizontal="justify" vertical="center" wrapText="1"/>
    </xf>
    <xf numFmtId="0" fontId="25" fillId="0" borderId="0" xfId="3" applyFont="1" applyFill="1" applyAlignment="1">
      <alignment horizontal="justify" vertical="top" wrapText="1"/>
    </xf>
    <xf numFmtId="0" fontId="23" fillId="0" borderId="0" xfId="3" applyFont="1" applyFill="1" applyAlignment="1">
      <alignment horizontal="justify" vertical="center" wrapText="1"/>
    </xf>
    <xf numFmtId="0" fontId="25" fillId="0" borderId="0" xfId="3" applyFont="1" applyAlignment="1">
      <alignment horizontal="justify" vertical="top" wrapText="1"/>
    </xf>
    <xf numFmtId="0" fontId="23" fillId="3" borderId="0" xfId="3" applyFont="1" applyFill="1" applyBorder="1" applyAlignment="1">
      <alignment horizontal="left" vertical="center"/>
    </xf>
    <xf numFmtId="0" fontId="25" fillId="0" borderId="0" xfId="3" applyFont="1" applyAlignment="1">
      <alignment horizontal="justify" vertical="center" wrapText="1"/>
    </xf>
    <xf numFmtId="0" fontId="25" fillId="0" borderId="0" xfId="3" quotePrefix="1" applyFont="1" applyAlignment="1">
      <alignment horizontal="left" vertical="center" wrapText="1" indent="1"/>
    </xf>
    <xf numFmtId="0" fontId="25" fillId="3" borderId="0" xfId="3" quotePrefix="1" applyFont="1" applyFill="1" applyAlignment="1">
      <alignment horizontal="justify" vertical="top" wrapText="1"/>
    </xf>
    <xf numFmtId="0" fontId="25" fillId="0" borderId="0" xfId="3" quotePrefix="1" applyFont="1" applyFill="1" applyAlignment="1">
      <alignment horizontal="left" vertical="top" wrapText="1"/>
    </xf>
    <xf numFmtId="0" fontId="25" fillId="3" borderId="0" xfId="3" applyFont="1" applyFill="1" applyBorder="1" applyAlignment="1">
      <alignment horizontal="justify" vertical="center" wrapText="1"/>
    </xf>
    <xf numFmtId="164" fontId="14" fillId="3" borderId="0" xfId="3" applyNumberFormat="1" applyFont="1" applyFill="1" applyBorder="1" applyAlignment="1">
      <alignment horizontal="center" vertical="center"/>
    </xf>
    <xf numFmtId="165" fontId="23" fillId="3" borderId="0" xfId="3" applyNumberFormat="1" applyFont="1" applyFill="1"/>
    <xf numFmtId="179" fontId="23" fillId="3" borderId="0" xfId="3" applyNumberFormat="1" applyFont="1" applyFill="1"/>
    <xf numFmtId="178" fontId="6" fillId="0" borderId="0" xfId="3" applyNumberFormat="1" applyFont="1" applyFill="1" applyAlignment="1">
      <alignment vertical="center"/>
    </xf>
    <xf numFmtId="178" fontId="9" fillId="0" borderId="0" xfId="3" applyNumberFormat="1" applyFont="1" applyFill="1" applyBorder="1" applyAlignment="1">
      <alignment vertical="center"/>
    </xf>
    <xf numFmtId="178" fontId="6" fillId="0" borderId="0" xfId="3" applyNumberFormat="1" applyFont="1" applyFill="1" applyBorder="1" applyAlignment="1">
      <alignment vertical="center"/>
    </xf>
    <xf numFmtId="0" fontId="50" fillId="0" borderId="0" xfId="0" applyFont="1" applyFill="1"/>
    <xf numFmtId="166" fontId="23" fillId="3" borderId="0" xfId="3" applyNumberFormat="1" applyFont="1" applyFill="1"/>
    <xf numFmtId="167" fontId="25" fillId="0" borderId="0" xfId="3" quotePrefix="1" applyNumberFormat="1" applyFont="1" applyFill="1" applyAlignment="1">
      <alignment vertical="top" wrapText="1"/>
    </xf>
    <xf numFmtId="167" fontId="25" fillId="3" borderId="0" xfId="3" quotePrefix="1" applyNumberFormat="1" applyFont="1" applyFill="1" applyAlignment="1">
      <alignment vertical="top" wrapText="1"/>
    </xf>
    <xf numFmtId="0" fontId="28" fillId="0" borderId="0" xfId="3" applyFont="1" applyFill="1" applyBorder="1" applyAlignment="1">
      <alignment vertical="top"/>
    </xf>
    <xf numFmtId="0" fontId="25" fillId="0" borderId="0" xfId="3" applyFont="1" applyFill="1" applyAlignment="1">
      <alignment vertical="center" wrapText="1"/>
    </xf>
    <xf numFmtId="0" fontId="10" fillId="0" borderId="0" xfId="3" applyFont="1" applyFill="1" applyBorder="1"/>
    <xf numFmtId="0" fontId="29" fillId="0" borderId="0" xfId="3" applyFont="1" applyFill="1" applyAlignment="1">
      <alignment vertical="top" wrapText="1"/>
    </xf>
    <xf numFmtId="172" fontId="10" fillId="0" borderId="5" xfId="7" applyNumberFormat="1" applyFont="1" applyFill="1" applyBorder="1" applyAlignment="1">
      <alignment horizontal="right" vertical="center"/>
    </xf>
    <xf numFmtId="164" fontId="23" fillId="0" borderId="0" xfId="3" applyNumberFormat="1" applyFont="1" applyBorder="1" applyAlignment="1">
      <alignment vertical="center"/>
    </xf>
    <xf numFmtId="0" fontId="25" fillId="3" borderId="0" xfId="3" quotePrefix="1" applyFont="1" applyFill="1" applyAlignment="1">
      <alignment horizontal="justify" vertical="center" wrapText="1"/>
    </xf>
    <xf numFmtId="0" fontId="27" fillId="4" borderId="0" xfId="3" applyFont="1" applyFill="1" applyAlignment="1">
      <alignment horizontal="center" vertical="center" wrapText="1"/>
    </xf>
    <xf numFmtId="178" fontId="25" fillId="0" borderId="0" xfId="3" quotePrefix="1" applyNumberFormat="1" applyFont="1" applyFill="1" applyBorder="1" applyAlignment="1">
      <alignment horizontal="justify" vertical="center" wrapText="1"/>
    </xf>
    <xf numFmtId="0" fontId="45" fillId="3" borderId="0" xfId="3" quotePrefix="1" applyFont="1" applyFill="1" applyAlignment="1">
      <alignment horizontal="center" vertical="top" wrapText="1"/>
    </xf>
    <xf numFmtId="0" fontId="25" fillId="3" borderId="0" xfId="3" applyFont="1" applyFill="1" applyBorder="1" applyAlignment="1">
      <alignment vertical="center" wrapText="1"/>
    </xf>
    <xf numFmtId="0" fontId="25" fillId="3" borderId="0" xfId="3" applyFont="1" applyFill="1" applyAlignment="1">
      <alignment vertical="center" wrapText="1"/>
    </xf>
    <xf numFmtId="165" fontId="23" fillId="0" borderId="0" xfId="3" applyNumberFormat="1" applyFont="1" applyFill="1" applyBorder="1" applyAlignment="1">
      <alignment horizontal="right"/>
    </xf>
    <xf numFmtId="49" fontId="15" fillId="0" borderId="0" xfId="3" applyNumberFormat="1" applyFont="1" applyFill="1" applyBorder="1" applyAlignment="1">
      <alignment horizontal="right"/>
    </xf>
    <xf numFmtId="178" fontId="18" fillId="0" borderId="0" xfId="3" quotePrefix="1" applyNumberFormat="1" applyFont="1" applyFill="1" applyBorder="1" applyAlignment="1">
      <alignment horizontal="justify" vertical="center" wrapText="1"/>
    </xf>
    <xf numFmtId="178" fontId="23" fillId="0" borderId="0" xfId="3" applyNumberFormat="1" applyFont="1" applyFill="1" applyBorder="1" applyAlignment="1">
      <alignment horizontal="left" vertical="center"/>
    </xf>
    <xf numFmtId="173" fontId="15" fillId="3" borderId="0" xfId="1" applyFont="1" applyFill="1" applyBorder="1" applyAlignment="1">
      <alignment vertical="top"/>
    </xf>
    <xf numFmtId="9" fontId="23" fillId="3" borderId="0" xfId="2" applyFont="1" applyFill="1" applyAlignment="1">
      <alignment horizontal="justify" vertical="center"/>
    </xf>
    <xf numFmtId="0" fontId="30" fillId="0" borderId="0" xfId="3" applyFont="1" applyFill="1" applyBorder="1" applyAlignment="1">
      <alignment horizontal="left" vertical="center" indent="1"/>
    </xf>
    <xf numFmtId="166" fontId="30" fillId="3" borderId="0" xfId="3" applyNumberFormat="1" applyFont="1" applyFill="1" applyBorder="1" applyAlignment="1">
      <alignment horizontal="right" vertical="center"/>
    </xf>
    <xf numFmtId="166" fontId="30" fillId="5" borderId="0" xfId="3" applyNumberFormat="1" applyFont="1" applyFill="1" applyBorder="1" applyAlignment="1">
      <alignment horizontal="right" vertical="center"/>
    </xf>
    <xf numFmtId="0" fontId="30" fillId="0" borderId="0" xfId="3" applyFont="1" applyBorder="1" applyAlignment="1">
      <alignment horizontal="left" vertical="center" indent="1"/>
    </xf>
    <xf numFmtId="170" fontId="30" fillId="3" borderId="0" xfId="3" applyNumberFormat="1" applyFont="1" applyFill="1" applyBorder="1" applyAlignment="1">
      <alignment horizontal="right" vertical="center"/>
    </xf>
    <xf numFmtId="170" fontId="30" fillId="5" borderId="0" xfId="3" applyNumberFormat="1" applyFont="1" applyFill="1" applyBorder="1" applyAlignment="1">
      <alignment horizontal="right" vertical="center"/>
    </xf>
    <xf numFmtId="170" fontId="30" fillId="3" borderId="0" xfId="3" applyNumberFormat="1" applyFont="1" applyFill="1"/>
    <xf numFmtId="178" fontId="25" fillId="0" borderId="0" xfId="3" quotePrefix="1" applyNumberFormat="1" applyFont="1" applyFill="1" applyBorder="1" applyAlignment="1">
      <alignment horizontal="justify" vertical="center" wrapText="1"/>
    </xf>
    <xf numFmtId="0" fontId="45" fillId="3" borderId="0" xfId="3" quotePrefix="1" applyFont="1" applyFill="1" applyAlignment="1">
      <alignment horizontal="center" vertical="top" wrapText="1"/>
    </xf>
    <xf numFmtId="0" fontId="27" fillId="4" borderId="0" xfId="3" applyFont="1" applyFill="1" applyAlignment="1">
      <alignment horizontal="center" vertical="center" wrapText="1"/>
    </xf>
    <xf numFmtId="9" fontId="15" fillId="3" borderId="0" xfId="2" applyFont="1" applyFill="1" applyAlignment="1">
      <alignment vertical="top"/>
    </xf>
    <xf numFmtId="183" fontId="23" fillId="5" borderId="0" xfId="3" applyNumberFormat="1" applyFont="1" applyFill="1" applyBorder="1" applyAlignment="1">
      <alignment horizontal="right" vertical="center"/>
    </xf>
    <xf numFmtId="166" fontId="3" fillId="5" borderId="0" xfId="3" applyNumberFormat="1" applyFont="1" applyFill="1" applyBorder="1" applyAlignment="1">
      <alignment horizontal="right" vertical="center"/>
    </xf>
    <xf numFmtId="4" fontId="24" fillId="3" borderId="0" xfId="1" applyNumberFormat="1" applyFont="1" applyFill="1"/>
    <xf numFmtId="167" fontId="4" fillId="3" borderId="0" xfId="0" applyNumberFormat="1" applyFont="1" applyFill="1"/>
    <xf numFmtId="167" fontId="25" fillId="3" borderId="0" xfId="3" applyNumberFormat="1" applyFont="1" applyFill="1" applyBorder="1" applyAlignment="1">
      <alignment vertical="center" wrapText="1"/>
    </xf>
    <xf numFmtId="168" fontId="23" fillId="3" borderId="0" xfId="2" applyNumberFormat="1" applyFont="1" applyFill="1" applyBorder="1" applyAlignment="1">
      <alignment horizontal="justify" vertical="center"/>
    </xf>
    <xf numFmtId="0" fontId="1" fillId="0" borderId="0" xfId="8"/>
    <xf numFmtId="0" fontId="1" fillId="0" borderId="0" xfId="8" applyBorder="1"/>
    <xf numFmtId="0" fontId="25" fillId="3" borderId="0" xfId="3" quotePrefix="1" applyFont="1" applyFill="1" applyAlignment="1">
      <alignment horizontal="justify" vertical="center" wrapText="1"/>
    </xf>
    <xf numFmtId="0" fontId="25" fillId="3" borderId="0" xfId="3" quotePrefix="1" applyFont="1" applyFill="1" applyAlignment="1">
      <alignment horizontal="justify" vertical="center" wrapText="1"/>
    </xf>
    <xf numFmtId="0" fontId="25" fillId="3" borderId="0" xfId="3" applyFont="1" applyFill="1" applyAlignment="1">
      <alignment horizontal="justify" vertical="center" wrapText="1"/>
    </xf>
    <xf numFmtId="0" fontId="25" fillId="0" borderId="0" xfId="3" applyFont="1" applyAlignment="1">
      <alignment horizontal="justify" vertical="top" wrapText="1"/>
    </xf>
    <xf numFmtId="189" fontId="6" fillId="5" borderId="0" xfId="3" applyNumberFormat="1" applyFont="1" applyFill="1" applyBorder="1" applyAlignment="1">
      <alignment horizontal="right" vertical="center"/>
    </xf>
    <xf numFmtId="189" fontId="6" fillId="0" borderId="0" xfId="3" applyNumberFormat="1" applyFont="1" applyFill="1" applyBorder="1" applyAlignment="1">
      <alignment horizontal="right" vertical="center"/>
    </xf>
    <xf numFmtId="166" fontId="18" fillId="0" borderId="0" xfId="3" applyNumberFormat="1" applyFont="1" applyAlignment="1">
      <alignment vertical="center" wrapText="1"/>
    </xf>
    <xf numFmtId="0" fontId="54" fillId="0" borderId="0" xfId="3" quotePrefix="1" applyFont="1" applyFill="1" applyBorder="1" applyAlignment="1">
      <alignment horizontal="left" vertical="center" wrapText="1"/>
    </xf>
    <xf numFmtId="176" fontId="54" fillId="0" borderId="0" xfId="3" quotePrefix="1" applyNumberFormat="1" applyFont="1" applyFill="1" applyBorder="1" applyAlignment="1">
      <alignment horizontal="center" vertical="center"/>
    </xf>
    <xf numFmtId="166" fontId="54" fillId="0" borderId="0" xfId="3" applyNumberFormat="1" applyFont="1" applyFill="1" applyBorder="1" applyAlignment="1">
      <alignment horizontal="center" vertical="center"/>
    </xf>
    <xf numFmtId="166" fontId="54" fillId="6" borderId="0" xfId="3" applyNumberFormat="1" applyFont="1" applyFill="1" applyBorder="1" applyAlignment="1">
      <alignment horizontal="center" vertical="center"/>
    </xf>
    <xf numFmtId="177" fontId="54" fillId="0" borderId="0" xfId="6" applyNumberFormat="1" applyFont="1" applyFill="1" applyBorder="1" applyAlignment="1">
      <alignment horizontal="center" vertical="center"/>
    </xf>
    <xf numFmtId="178" fontId="23" fillId="0" borderId="0" xfId="3" applyNumberFormat="1" applyFont="1" applyFill="1" applyBorder="1" applyAlignment="1">
      <alignment horizontal="left" vertical="center" indent="1"/>
    </xf>
    <xf numFmtId="1" fontId="13" fillId="0" borderId="0" xfId="3" applyNumberFormat="1" applyFont="1" applyAlignment="1">
      <alignment horizontal="right"/>
    </xf>
    <xf numFmtId="0" fontId="25" fillId="3" borderId="0" xfId="3" applyFont="1" applyFill="1" applyAlignment="1">
      <alignment horizontal="justify" vertical="center" wrapText="1"/>
    </xf>
    <xf numFmtId="0" fontId="25" fillId="0" borderId="0" xfId="3" applyFont="1" applyAlignment="1">
      <alignment horizontal="justify" vertical="top" wrapText="1"/>
    </xf>
    <xf numFmtId="0" fontId="14" fillId="0" borderId="0" xfId="3" applyFont="1" applyFill="1" applyBorder="1" applyAlignment="1">
      <alignment vertical="center"/>
    </xf>
    <xf numFmtId="165" fontId="3" fillId="0" borderId="0" xfId="3" applyNumberFormat="1" applyFont="1" applyFill="1" applyBorder="1" applyAlignment="1">
      <alignment horizontal="right" vertical="center"/>
    </xf>
    <xf numFmtId="0" fontId="17" fillId="3" borderId="0" xfId="3" applyFont="1" applyFill="1" applyBorder="1" applyAlignment="1">
      <alignment vertical="top"/>
    </xf>
    <xf numFmtId="165" fontId="19" fillId="4" borderId="0" xfId="3" applyNumberFormat="1" applyFont="1" applyFill="1" applyBorder="1" applyAlignment="1">
      <alignment horizontal="center" vertical="center"/>
    </xf>
    <xf numFmtId="0" fontId="23" fillId="0" borderId="0" xfId="3" applyFont="1" applyBorder="1" applyAlignment="1">
      <alignment horizontal="left" vertical="center" wrapText="1"/>
    </xf>
    <xf numFmtId="3" fontId="56" fillId="0" borderId="0" xfId="0" applyNumberFormat="1" applyFont="1" applyAlignment="1">
      <alignment horizontal="right" vertical="center"/>
    </xf>
    <xf numFmtId="3" fontId="0" fillId="0" borderId="0" xfId="0" applyNumberFormat="1" applyFont="1" applyAlignment="1">
      <alignment horizontal="right" vertical="center"/>
    </xf>
    <xf numFmtId="0" fontId="0" fillId="0" borderId="0" xfId="0" applyFont="1" applyAlignment="1">
      <alignment horizontal="right" vertical="center"/>
    </xf>
    <xf numFmtId="178" fontId="57" fillId="0" borderId="0" xfId="3" applyNumberFormat="1" applyFont="1" applyFill="1" applyBorder="1" applyAlignment="1">
      <alignment vertical="center"/>
    </xf>
    <xf numFmtId="179" fontId="59" fillId="0" borderId="0" xfId="3" applyNumberFormat="1" applyFont="1" applyFill="1" applyBorder="1" applyAlignment="1">
      <alignment horizontal="right" vertical="center"/>
    </xf>
    <xf numFmtId="179" fontId="59" fillId="5" borderId="0" xfId="3" applyNumberFormat="1" applyFont="1" applyFill="1" applyBorder="1" applyAlignment="1">
      <alignment horizontal="right" vertical="center"/>
    </xf>
    <xf numFmtId="166" fontId="60" fillId="0" borderId="0" xfId="3" applyNumberFormat="1" applyFont="1" applyFill="1" applyBorder="1" applyAlignment="1">
      <alignment horizontal="right" vertical="center"/>
    </xf>
    <xf numFmtId="166" fontId="60" fillId="5" borderId="0" xfId="3" applyNumberFormat="1" applyFont="1" applyFill="1" applyBorder="1" applyAlignment="1">
      <alignment horizontal="right" vertical="center"/>
    </xf>
    <xf numFmtId="166" fontId="57" fillId="0" borderId="0" xfId="3" applyNumberFormat="1" applyFont="1" applyFill="1" applyBorder="1" applyAlignment="1">
      <alignment horizontal="right" vertical="center"/>
    </xf>
    <xf numFmtId="166" fontId="57" fillId="5" borderId="0" xfId="3" applyNumberFormat="1" applyFont="1" applyFill="1" applyBorder="1" applyAlignment="1">
      <alignment horizontal="right" vertical="center"/>
    </xf>
    <xf numFmtId="182" fontId="59" fillId="0" borderId="0" xfId="3" applyNumberFormat="1" applyFont="1" applyFill="1" applyBorder="1" applyAlignment="1">
      <alignment horizontal="right" vertical="center"/>
    </xf>
    <xf numFmtId="178" fontId="57" fillId="0" borderId="0" xfId="3" applyNumberFormat="1" applyFont="1" applyFill="1" applyBorder="1" applyAlignment="1">
      <alignment horizontal="left" vertical="center"/>
    </xf>
    <xf numFmtId="178" fontId="58" fillId="0" borderId="0" xfId="3" applyNumberFormat="1" applyFont="1" applyFill="1" applyBorder="1" applyAlignment="1">
      <alignment vertical="center"/>
    </xf>
    <xf numFmtId="178" fontId="58" fillId="0" borderId="6" xfId="3" applyNumberFormat="1" applyFont="1" applyFill="1" applyBorder="1" applyAlignment="1">
      <alignment vertical="center"/>
    </xf>
    <xf numFmtId="165" fontId="23" fillId="5" borderId="0" xfId="3" applyNumberFormat="1" applyFont="1" applyFill="1" applyBorder="1" applyAlignment="1">
      <alignment horizontal="center" vertical="center"/>
    </xf>
    <xf numFmtId="178" fontId="14" fillId="3" borderId="0" xfId="3" applyNumberFormat="1" applyFont="1" applyFill="1" applyBorder="1" applyAlignment="1">
      <alignment horizontal="center" vertical="center"/>
    </xf>
    <xf numFmtId="178" fontId="17" fillId="0" borderId="0" xfId="3" applyNumberFormat="1" applyFont="1" applyFill="1" applyBorder="1" applyAlignment="1">
      <alignment vertical="center"/>
    </xf>
    <xf numFmtId="178" fontId="17" fillId="0" borderId="0" xfId="3" applyNumberFormat="1" applyFont="1" applyBorder="1" applyAlignment="1">
      <alignment vertical="center"/>
    </xf>
    <xf numFmtId="178" fontId="14" fillId="0" borderId="0" xfId="3" applyNumberFormat="1" applyFont="1" applyFill="1" applyBorder="1" applyAlignment="1">
      <alignment horizontal="center" vertical="center"/>
    </xf>
    <xf numFmtId="178" fontId="23" fillId="0" borderId="0" xfId="3" applyNumberFormat="1" applyFont="1" applyBorder="1"/>
    <xf numFmtId="178" fontId="23" fillId="3" borderId="0" xfId="3" applyNumberFormat="1" applyFont="1" applyFill="1" applyBorder="1"/>
    <xf numFmtId="178" fontId="4" fillId="3" borderId="0" xfId="3" applyNumberFormat="1" applyFont="1" applyFill="1" applyBorder="1"/>
    <xf numFmtId="182" fontId="59" fillId="5" borderId="0" xfId="3" applyNumberFormat="1" applyFont="1" applyFill="1" applyBorder="1" applyAlignment="1">
      <alignment horizontal="right" vertical="center"/>
    </xf>
    <xf numFmtId="178" fontId="4" fillId="0" borderId="0" xfId="3" applyNumberFormat="1" applyFont="1" applyFill="1"/>
    <xf numFmtId="180" fontId="4" fillId="0" borderId="0" xfId="3" applyNumberFormat="1" applyFont="1" applyFill="1"/>
    <xf numFmtId="166" fontId="58" fillId="0" borderId="6" xfId="3" applyNumberFormat="1" applyFont="1" applyFill="1" applyBorder="1" applyAlignment="1">
      <alignment horizontal="right" vertical="center"/>
    </xf>
    <xf numFmtId="168" fontId="58" fillId="0" borderId="6" xfId="2" applyNumberFormat="1" applyFont="1" applyFill="1" applyBorder="1" applyAlignment="1">
      <alignment horizontal="right" vertical="center"/>
    </xf>
    <xf numFmtId="166" fontId="58" fillId="5" borderId="6" xfId="3" applyNumberFormat="1" applyFont="1" applyFill="1" applyBorder="1" applyAlignment="1">
      <alignment horizontal="right" vertical="center"/>
    </xf>
    <xf numFmtId="0" fontId="17" fillId="0" borderId="0" xfId="3" applyFont="1" applyFill="1"/>
    <xf numFmtId="178" fontId="9" fillId="0" borderId="0" xfId="3" applyNumberFormat="1" applyFont="1" applyBorder="1" applyAlignment="1">
      <alignment vertical="center"/>
    </xf>
    <xf numFmtId="168" fontId="58" fillId="5" borderId="6" xfId="2" applyNumberFormat="1" applyFont="1" applyFill="1" applyBorder="1" applyAlignment="1">
      <alignment horizontal="right" vertical="center"/>
    </xf>
    <xf numFmtId="166" fontId="58" fillId="0" borderId="0" xfId="3" applyNumberFormat="1" applyFont="1" applyFill="1" applyBorder="1" applyAlignment="1">
      <alignment horizontal="right" vertical="center"/>
    </xf>
    <xf numFmtId="168" fontId="58" fillId="0" borderId="0" xfId="2" applyNumberFormat="1" applyFont="1" applyFill="1" applyBorder="1" applyAlignment="1">
      <alignment horizontal="right" vertical="center"/>
    </xf>
    <xf numFmtId="0" fontId="25" fillId="0" borderId="0" xfId="3" quotePrefix="1" applyFont="1" applyFill="1" applyAlignment="1">
      <alignment vertical="center" wrapText="1"/>
    </xf>
    <xf numFmtId="0" fontId="14" fillId="2" borderId="0" xfId="3" applyFont="1" applyFill="1" applyBorder="1" applyAlignment="1">
      <alignment horizontal="left" vertical="center" indent="1"/>
    </xf>
    <xf numFmtId="0" fontId="4" fillId="2" borderId="0" xfId="3" applyFont="1" applyFill="1" applyAlignment="1">
      <alignment horizontal="left" indent="1"/>
    </xf>
    <xf numFmtId="0" fontId="3" fillId="0" borderId="0" xfId="3" applyFont="1" applyFill="1" applyBorder="1" applyAlignment="1">
      <alignment horizontal="left" vertical="center" indent="4"/>
    </xf>
    <xf numFmtId="168" fontId="30" fillId="0" borderId="0" xfId="2" applyNumberFormat="1" applyFont="1" applyFill="1" applyBorder="1"/>
    <xf numFmtId="0" fontId="24" fillId="0" borderId="5" xfId="3" applyFont="1" applyFill="1" applyBorder="1" applyAlignment="1">
      <alignment horizontal="left" vertical="center"/>
    </xf>
    <xf numFmtId="0" fontId="24" fillId="0" borderId="0" xfId="3" applyFont="1" applyFill="1" applyBorder="1" applyAlignment="1">
      <alignment horizontal="left" vertical="center"/>
    </xf>
    <xf numFmtId="166" fontId="4" fillId="0" borderId="0" xfId="3" applyNumberFormat="1" applyFont="1" applyFill="1" applyBorder="1" applyAlignment="1">
      <alignment horizontal="right" vertical="center"/>
    </xf>
    <xf numFmtId="168" fontId="4" fillId="0" borderId="0" xfId="2" applyNumberFormat="1" applyFont="1" applyFill="1" applyBorder="1" applyAlignment="1">
      <alignment horizontal="right" vertical="center"/>
    </xf>
    <xf numFmtId="0" fontId="28" fillId="0" borderId="0" xfId="3" applyFont="1" applyFill="1" applyAlignment="1">
      <alignment vertical="center"/>
    </xf>
    <xf numFmtId="166" fontId="23" fillId="0" borderId="0" xfId="3" applyNumberFormat="1" applyFont="1" applyFill="1" applyBorder="1" applyAlignment="1">
      <alignment vertical="center"/>
    </xf>
    <xf numFmtId="166" fontId="6" fillId="0" borderId="0" xfId="3" applyNumberFormat="1" applyFont="1" applyFill="1" applyBorder="1" applyAlignment="1">
      <alignment vertical="center"/>
    </xf>
    <xf numFmtId="0" fontId="6" fillId="0" borderId="6" xfId="3" applyFont="1" applyBorder="1" applyAlignment="1">
      <alignment horizontal="left" vertical="center" wrapText="1"/>
    </xf>
    <xf numFmtId="0" fontId="6" fillId="0" borderId="3" xfId="3" applyFont="1" applyFill="1" applyBorder="1"/>
    <xf numFmtId="173" fontId="23" fillId="0" borderId="0" xfId="1" applyFont="1" applyFill="1" applyBorder="1" applyAlignment="1">
      <alignment horizontal="right" vertical="center"/>
    </xf>
    <xf numFmtId="173" fontId="23" fillId="5" borderId="0" xfId="1" applyFont="1" applyFill="1" applyBorder="1" applyAlignment="1">
      <alignment horizontal="right" vertical="center"/>
    </xf>
    <xf numFmtId="0" fontId="2" fillId="0" borderId="0" xfId="4" applyFill="1"/>
    <xf numFmtId="0" fontId="2" fillId="3" borderId="0" xfId="4" applyFill="1"/>
    <xf numFmtId="0" fontId="23" fillId="0" borderId="0" xfId="4" applyFont="1" applyFill="1" applyAlignment="1">
      <alignment vertical="center"/>
    </xf>
    <xf numFmtId="178" fontId="23" fillId="0" borderId="0" xfId="3" quotePrefix="1" applyNumberFormat="1" applyFont="1" applyFill="1" applyBorder="1" applyAlignment="1">
      <alignment vertical="center" wrapText="1"/>
    </xf>
    <xf numFmtId="188" fontId="23" fillId="0" borderId="0" xfId="1" applyNumberFormat="1" applyFont="1" applyFill="1" applyBorder="1" applyAlignment="1">
      <alignment horizontal="right" vertical="center"/>
    </xf>
    <xf numFmtId="188" fontId="23" fillId="5" borderId="0" xfId="1" applyNumberFormat="1" applyFont="1" applyFill="1" applyBorder="1" applyAlignment="1">
      <alignment horizontal="right" vertical="center"/>
    </xf>
    <xf numFmtId="173" fontId="10" fillId="3" borderId="0" xfId="1" applyFont="1" applyFill="1" applyBorder="1" applyAlignment="1">
      <alignment horizontal="right" vertical="center"/>
    </xf>
    <xf numFmtId="0" fontId="14" fillId="0" borderId="0" xfId="3" applyFont="1" applyAlignment="1">
      <alignment horizontal="center"/>
    </xf>
    <xf numFmtId="49" fontId="25" fillId="0" borderId="0" xfId="3" quotePrefix="1" applyNumberFormat="1" applyFont="1" applyFill="1" applyAlignment="1" applyProtection="1">
      <alignment horizontal="justify" vertical="center" wrapText="1"/>
      <protection locked="0"/>
    </xf>
    <xf numFmtId="0" fontId="19" fillId="4" borderId="0" xfId="3" applyFont="1" applyFill="1" applyBorder="1" applyAlignment="1">
      <alignment horizontal="center" vertical="center"/>
    </xf>
    <xf numFmtId="0" fontId="27" fillId="4" borderId="0" xfId="3" applyFont="1" applyFill="1" applyBorder="1" applyAlignment="1">
      <alignment horizontal="center" vertical="center" wrapText="1"/>
    </xf>
    <xf numFmtId="0" fontId="25" fillId="0" borderId="0" xfId="3" applyFont="1" applyAlignment="1">
      <alignment horizontal="justify" vertical="center" wrapText="1"/>
    </xf>
    <xf numFmtId="0" fontId="25" fillId="0" borderId="0" xfId="3" quotePrefix="1" applyFont="1" applyFill="1" applyAlignment="1">
      <alignment horizontal="justify" vertical="center" wrapText="1"/>
    </xf>
    <xf numFmtId="0" fontId="25" fillId="3" borderId="0" xfId="3" quotePrefix="1" applyFont="1" applyFill="1" applyAlignment="1">
      <alignment horizontal="justify" vertical="center"/>
    </xf>
    <xf numFmtId="0" fontId="25" fillId="3" borderId="0" xfId="3" quotePrefix="1" applyFont="1" applyFill="1" applyAlignment="1">
      <alignment horizontal="justify" vertical="center" wrapText="1"/>
    </xf>
    <xf numFmtId="0" fontId="25" fillId="3" borderId="0" xfId="3" quotePrefix="1" applyFont="1" applyFill="1" applyAlignment="1">
      <alignment horizontal="left" vertical="center" wrapText="1"/>
    </xf>
    <xf numFmtId="0" fontId="31" fillId="3" borderId="0" xfId="3" applyFont="1" applyFill="1" applyBorder="1" applyAlignment="1">
      <alignment wrapText="1"/>
    </xf>
    <xf numFmtId="0" fontId="21" fillId="3" borderId="0" xfId="3" applyFont="1" applyFill="1" applyAlignment="1">
      <alignment horizontal="left" vertical="top" wrapText="1"/>
    </xf>
    <xf numFmtId="0" fontId="27" fillId="4" borderId="0" xfId="3" applyFont="1" applyFill="1" applyBorder="1" applyAlignment="1">
      <alignment horizontal="center" vertical="center"/>
    </xf>
    <xf numFmtId="0" fontId="25" fillId="3" borderId="0" xfId="3" applyFont="1" applyFill="1" applyAlignment="1">
      <alignment horizontal="justify" vertical="center" wrapText="1"/>
    </xf>
    <xf numFmtId="0" fontId="25" fillId="0" borderId="0" xfId="3" applyFont="1" applyFill="1" applyAlignment="1">
      <alignment horizontal="justify" vertical="top" wrapText="1"/>
    </xf>
    <xf numFmtId="0" fontId="25" fillId="0" borderId="0" xfId="3" applyFont="1" applyFill="1" applyAlignment="1">
      <alignment horizontal="justify" vertical="center" wrapText="1"/>
    </xf>
    <xf numFmtId="0" fontId="25" fillId="0" borderId="0" xfId="3" quotePrefix="1" applyFont="1" applyFill="1" applyBorder="1" applyAlignment="1">
      <alignment horizontal="justify" vertical="center" wrapText="1"/>
    </xf>
    <xf numFmtId="0" fontId="23" fillId="0" borderId="0" xfId="3" applyFont="1" applyFill="1" applyAlignment="1">
      <alignment horizontal="justify" vertical="center" wrapText="1"/>
    </xf>
    <xf numFmtId="0" fontId="15" fillId="3" borderId="0" xfId="3" applyFont="1" applyFill="1" applyAlignment="1">
      <alignment horizontal="center" vertical="top"/>
    </xf>
    <xf numFmtId="0" fontId="23" fillId="3" borderId="0" xfId="3" applyFont="1" applyFill="1" applyBorder="1" applyAlignment="1">
      <alignment horizontal="left" vertical="center"/>
    </xf>
    <xf numFmtId="0" fontId="25" fillId="0" borderId="0" xfId="3" applyFont="1" applyAlignment="1">
      <alignment horizontal="justify" vertical="top" wrapText="1"/>
    </xf>
    <xf numFmtId="0" fontId="25" fillId="0" borderId="0" xfId="3" quotePrefix="1" applyFont="1" applyAlignment="1">
      <alignment horizontal="justify" vertical="center" wrapText="1"/>
    </xf>
    <xf numFmtId="0" fontId="25" fillId="0" borderId="0" xfId="3" quotePrefix="1" applyFont="1" applyBorder="1" applyAlignment="1">
      <alignment horizontal="justify" vertical="center" wrapText="1"/>
    </xf>
    <xf numFmtId="0" fontId="15" fillId="0" borderId="0" xfId="3" applyFont="1" applyFill="1" applyAlignment="1">
      <alignment horizontal="center" vertical="top"/>
    </xf>
    <xf numFmtId="178" fontId="9" fillId="3" borderId="0" xfId="3" applyNumberFormat="1" applyFont="1" applyFill="1" applyBorder="1" applyAlignment="1">
      <alignment horizontal="center" vertical="center"/>
    </xf>
    <xf numFmtId="178" fontId="9" fillId="3" borderId="5" xfId="3" applyNumberFormat="1" applyFont="1" applyFill="1" applyBorder="1" applyAlignment="1">
      <alignment horizontal="center" vertical="center"/>
    </xf>
    <xf numFmtId="0" fontId="25" fillId="0" borderId="0" xfId="3" quotePrefix="1" applyFont="1" applyFill="1" applyAlignment="1">
      <alignment horizontal="justify" vertical="top" wrapText="1"/>
    </xf>
    <xf numFmtId="178" fontId="23" fillId="0" borderId="0" xfId="3" quotePrefix="1" applyNumberFormat="1" applyFont="1" applyFill="1" applyBorder="1" applyAlignment="1">
      <alignment horizontal="left" vertical="center" wrapText="1"/>
    </xf>
    <xf numFmtId="0" fontId="25" fillId="0" borderId="0" xfId="3" quotePrefix="1" applyFont="1" applyAlignment="1">
      <alignment horizontal="left" vertical="center" wrapText="1" indent="1"/>
    </xf>
    <xf numFmtId="0" fontId="19" fillId="4" borderId="0" xfId="3" applyFont="1" applyFill="1" applyBorder="1" applyAlignment="1">
      <alignment horizontal="center" vertical="center" wrapText="1"/>
    </xf>
    <xf numFmtId="0" fontId="29" fillId="0" borderId="0" xfId="3" quotePrefix="1" applyFont="1" applyFill="1" applyAlignment="1">
      <alignment horizontal="justify" vertical="top" wrapText="1"/>
    </xf>
    <xf numFmtId="0" fontId="25" fillId="3" borderId="0" xfId="3" quotePrefix="1" applyFont="1" applyFill="1" applyAlignment="1">
      <alignment horizontal="justify" vertical="top" wrapText="1"/>
    </xf>
    <xf numFmtId="0" fontId="25" fillId="0" borderId="0" xfId="3" quotePrefix="1" applyFont="1" applyFill="1" applyAlignment="1">
      <alignment horizontal="left" vertical="top" wrapText="1"/>
    </xf>
    <xf numFmtId="0" fontId="16" fillId="0" borderId="0" xfId="3" quotePrefix="1" applyFont="1" applyFill="1" applyAlignment="1">
      <alignment horizontal="justify" vertical="top" wrapText="1"/>
    </xf>
    <xf numFmtId="0" fontId="14" fillId="3" borderId="0" xfId="3" applyFont="1" applyFill="1" applyBorder="1" applyAlignment="1">
      <alignment horizontal="center" vertical="center"/>
    </xf>
    <xf numFmtId="0" fontId="29" fillId="3" borderId="0" xfId="3" quotePrefix="1" applyFont="1" applyFill="1" applyAlignment="1">
      <alignment horizontal="justify" vertical="top" wrapText="1"/>
    </xf>
    <xf numFmtId="0" fontId="29" fillId="0" borderId="0" xfId="3" applyFont="1" applyAlignment="1">
      <alignment horizontal="justify" vertical="top" wrapText="1"/>
    </xf>
    <xf numFmtId="0" fontId="14" fillId="0" borderId="0" xfId="3" applyFont="1" applyFill="1" applyBorder="1" applyAlignment="1">
      <alignment horizontal="center" vertical="top"/>
    </xf>
    <xf numFmtId="0" fontId="18" fillId="0" borderId="0" xfId="3" quotePrefix="1" applyFont="1" applyAlignment="1">
      <alignment horizontal="justify" vertical="top" wrapText="1"/>
    </xf>
    <xf numFmtId="0" fontId="18" fillId="0" borderId="0" xfId="3" applyFont="1" applyAlignment="1">
      <alignment horizontal="justify" vertical="top" wrapText="1"/>
    </xf>
    <xf numFmtId="0" fontId="16" fillId="0" borderId="0" xfId="3" quotePrefix="1" applyFont="1" applyAlignment="1">
      <alignment horizontal="justify" vertical="top" wrapText="1"/>
    </xf>
    <xf numFmtId="0" fontId="16" fillId="0" borderId="0" xfId="3" applyFont="1" applyAlignment="1">
      <alignment horizontal="justify" vertical="top" wrapText="1"/>
    </xf>
    <xf numFmtId="0" fontId="25" fillId="3" borderId="0" xfId="3" quotePrefix="1" applyFont="1" applyFill="1" applyBorder="1" applyAlignment="1">
      <alignment horizontal="justify" vertical="center" wrapText="1"/>
    </xf>
    <xf numFmtId="0" fontId="25" fillId="3" borderId="0" xfId="3" applyFont="1" applyFill="1" applyBorder="1" applyAlignment="1">
      <alignment horizontal="justify" vertical="center" wrapText="1"/>
    </xf>
    <xf numFmtId="0" fontId="25" fillId="3" borderId="0" xfId="3" applyFont="1" applyFill="1" applyAlignment="1">
      <alignment horizontal="left" vertical="center" wrapText="1"/>
    </xf>
    <xf numFmtId="0" fontId="25" fillId="3" borderId="0" xfId="3" quotePrefix="1" applyFont="1" applyFill="1" applyBorder="1" applyAlignment="1">
      <alignment horizontal="justify" vertical="top" wrapText="1"/>
    </xf>
    <xf numFmtId="0" fontId="25" fillId="0" borderId="0" xfId="3" applyFont="1" applyFill="1" applyBorder="1" applyAlignment="1">
      <alignment horizontal="justify" vertical="center" wrapText="1"/>
    </xf>
    <xf numFmtId="0" fontId="18" fillId="3" borderId="0" xfId="3" applyFont="1" applyFill="1" applyAlignment="1">
      <alignment horizontal="justify" vertical="center" wrapText="1"/>
    </xf>
    <xf numFmtId="0" fontId="27" fillId="4" borderId="0" xfId="3" applyFont="1" applyFill="1" applyBorder="1" applyAlignment="1">
      <alignment horizontal="center" wrapText="1"/>
    </xf>
    <xf numFmtId="0" fontId="25" fillId="3" borderId="0" xfId="3" quotePrefix="1" applyFont="1" applyFill="1" applyBorder="1" applyAlignment="1">
      <alignment horizontal="left" vertical="center" wrapText="1"/>
    </xf>
    <xf numFmtId="0" fontId="25" fillId="0" borderId="0" xfId="3" quotePrefix="1" applyFont="1" applyAlignment="1">
      <alignment horizontal="left" vertical="center" wrapText="1"/>
    </xf>
    <xf numFmtId="0" fontId="23" fillId="0" borderId="0" xfId="3" quotePrefix="1" applyFont="1" applyFill="1" applyAlignment="1">
      <alignment horizontal="justify" vertical="center" wrapText="1"/>
    </xf>
    <xf numFmtId="178" fontId="25" fillId="0" borderId="0" xfId="3" quotePrefix="1" applyNumberFormat="1" applyFont="1" applyFill="1" applyBorder="1" applyAlignment="1">
      <alignment horizontal="justify" vertical="center" wrapText="1"/>
    </xf>
    <xf numFmtId="178" fontId="23" fillId="0" borderId="0" xfId="3" quotePrefix="1" applyNumberFormat="1" applyFont="1" applyFill="1" applyBorder="1" applyAlignment="1">
      <alignment horizontal="justify" vertical="center" wrapText="1"/>
    </xf>
    <xf numFmtId="0" fontId="45" fillId="3" borderId="0" xfId="3" quotePrefix="1" applyFont="1" applyFill="1" applyAlignment="1">
      <alignment horizontal="center" vertical="top" wrapText="1"/>
    </xf>
    <xf numFmtId="0" fontId="27" fillId="4" borderId="0" xfId="3" applyFont="1" applyFill="1" applyAlignment="1">
      <alignment horizontal="center" vertical="center" wrapText="1"/>
    </xf>
    <xf numFmtId="0" fontId="23" fillId="3" borderId="0" xfId="3" quotePrefix="1" applyFont="1" applyFill="1" applyAlignment="1">
      <alignment horizontal="left" vertical="center" wrapText="1"/>
    </xf>
    <xf numFmtId="0" fontId="23" fillId="0" borderId="0" xfId="3" quotePrefix="1" applyFont="1" applyFill="1" applyAlignment="1">
      <alignment horizontal="left" vertical="center" wrapText="1"/>
    </xf>
    <xf numFmtId="0" fontId="23" fillId="0" borderId="0" xfId="3" quotePrefix="1" applyFont="1" applyFill="1" applyAlignment="1">
      <alignment horizontal="left" vertical="top" wrapText="1"/>
    </xf>
    <xf numFmtId="0" fontId="15" fillId="0" borderId="0" xfId="3" quotePrefix="1" applyFont="1" applyBorder="1" applyAlignment="1">
      <alignment vertical="center"/>
    </xf>
    <xf numFmtId="0" fontId="3" fillId="3" borderId="0" xfId="3" quotePrefix="1" applyFont="1" applyFill="1" applyBorder="1" applyAlignment="1">
      <alignment horizontal="left" vertical="center" indent="1"/>
    </xf>
    <xf numFmtId="0" fontId="10" fillId="3" borderId="0" xfId="3" quotePrefix="1" applyFont="1" applyFill="1" applyBorder="1" applyAlignment="1">
      <alignment horizontal="left" vertical="center"/>
    </xf>
    <xf numFmtId="171" fontId="25" fillId="0" borderId="0" xfId="3" quotePrefix="1" applyNumberFormat="1" applyFont="1" applyBorder="1" applyAlignment="1">
      <alignment vertical="center"/>
    </xf>
    <xf numFmtId="0" fontId="6" fillId="3" borderId="0" xfId="3" quotePrefix="1" applyFont="1" applyFill="1" applyBorder="1" applyAlignment="1">
      <alignment horizontal="left" vertical="center" wrapText="1"/>
    </xf>
    <xf numFmtId="0" fontId="4" fillId="2" borderId="0" xfId="3" quotePrefix="1" applyFont="1" applyFill="1"/>
    <xf numFmtId="0" fontId="10" fillId="0" borderId="0" xfId="4" quotePrefix="1" applyFont="1"/>
  </cellXfs>
  <cellStyles count="11">
    <cellStyle name="% 2" xfId="3"/>
    <cellStyle name="Hipervínculo" xfId="5" builtinId="8"/>
    <cellStyle name="Millares" xfId="1" builtinId="3"/>
    <cellStyle name="Millares 2" xfId="9"/>
    <cellStyle name="Normal" xfId="0" builtinId="0"/>
    <cellStyle name="Normal 2" xfId="4"/>
    <cellStyle name="Normal 3" xfId="8"/>
    <cellStyle name="Porcentaje" xfId="2" builtinId="5"/>
    <cellStyle name="Porcentaje 3" xfId="7"/>
    <cellStyle name="Porcentaje 3 2" xfId="10"/>
    <cellStyle name="Porcentaje 4" xfId="6"/>
  </cellStyles>
  <dxfs count="0"/>
  <tableStyles count="0" defaultTableStyle="TableStyleMedium2" defaultPivotStyle="PivotStyleLight16"/>
  <colors>
    <mruColors>
      <color rgb="FFEDF7F9"/>
      <color rgb="FF006476"/>
      <color rgb="FF14A5B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2" Type="http://schemas.openxmlformats.org/officeDocument/2006/relationships/hyperlink" Target="#Disclaimer!A1"/><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Index!A24"/></Relationships>
</file>

<file path=xl/drawings/_rels/drawing11.xml.rels><?xml version="1.0" encoding="UTF-8" standalone="yes"?>
<Relationships xmlns="http://schemas.openxmlformats.org/package/2006/relationships"><Relationship Id="rId1" Type="http://schemas.openxmlformats.org/officeDocument/2006/relationships/hyperlink" Target="#Index!A25"/></Relationships>
</file>

<file path=xl/drawings/_rels/drawing12.xml.rels><?xml version="1.0" encoding="UTF-8" standalone="yes"?>
<Relationships xmlns="http://schemas.openxmlformats.org/package/2006/relationships"><Relationship Id="rId1" Type="http://schemas.openxmlformats.org/officeDocument/2006/relationships/hyperlink" Target="#Index!A26"/></Relationships>
</file>

<file path=xl/drawings/_rels/drawing13.xml.rels><?xml version="1.0" encoding="UTF-8" standalone="yes"?>
<Relationships xmlns="http://schemas.openxmlformats.org/package/2006/relationships"><Relationship Id="rId1" Type="http://schemas.openxmlformats.org/officeDocument/2006/relationships/hyperlink" Target="#Index!A26"/></Relationships>
</file>

<file path=xl/drawings/_rels/drawing14.xml.rels><?xml version="1.0" encoding="UTF-8" standalone="yes"?>
<Relationships xmlns="http://schemas.openxmlformats.org/package/2006/relationships"><Relationship Id="rId1" Type="http://schemas.openxmlformats.org/officeDocument/2006/relationships/hyperlink" Target="#Index!A28"/></Relationships>
</file>

<file path=xl/drawings/_rels/drawing15.xml.rels><?xml version="1.0" encoding="UTF-8" standalone="yes"?>
<Relationships xmlns="http://schemas.openxmlformats.org/package/2006/relationships"><Relationship Id="rId1" Type="http://schemas.openxmlformats.org/officeDocument/2006/relationships/hyperlink" Target="#Index!A27"/></Relationships>
</file>

<file path=xl/drawings/_rels/drawing16.xml.rels><?xml version="1.0" encoding="UTF-8" standalone="yes"?>
<Relationships xmlns="http://schemas.openxmlformats.org/package/2006/relationships"><Relationship Id="rId2" Type="http://schemas.openxmlformats.org/officeDocument/2006/relationships/hyperlink" Target="#Index!A19"/><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hyperlink" Target="#Index!E18"/></Relationships>
</file>

<file path=xl/drawings/_rels/drawing18.xml.rels><?xml version="1.0" encoding="UTF-8" standalone="yes"?>
<Relationships xmlns="http://schemas.openxmlformats.org/package/2006/relationships"><Relationship Id="rId1" Type="http://schemas.openxmlformats.org/officeDocument/2006/relationships/hyperlink" Target="#Index!E18"/></Relationships>
</file>

<file path=xl/drawings/_rels/drawing19.xml.rels><?xml version="1.0" encoding="UTF-8" standalone="yes"?>
<Relationships xmlns="http://schemas.openxmlformats.org/package/2006/relationships"><Relationship Id="rId1" Type="http://schemas.openxmlformats.org/officeDocument/2006/relationships/hyperlink" Target="#Index!E17"/></Relationships>
</file>

<file path=xl/drawings/_rels/drawing2.xml.rels><?xml version="1.0" encoding="UTF-8" standalone="yes"?>
<Relationships xmlns="http://schemas.openxmlformats.org/package/2006/relationships"><Relationship Id="rId1" Type="http://schemas.openxmlformats.org/officeDocument/2006/relationships/hyperlink" Target="#Index!A1"/></Relationships>
</file>

<file path=xl/drawings/_rels/drawing20.xml.rels><?xml version="1.0" encoding="UTF-8" standalone="yes"?>
<Relationships xmlns="http://schemas.openxmlformats.org/package/2006/relationships"><Relationship Id="rId1" Type="http://schemas.openxmlformats.org/officeDocument/2006/relationships/hyperlink" Target="#Index!E17"/></Relationships>
</file>

<file path=xl/drawings/_rels/drawing21.xml.rels><?xml version="1.0" encoding="UTF-8" standalone="yes"?>
<Relationships xmlns="http://schemas.openxmlformats.org/package/2006/relationships"><Relationship Id="rId1" Type="http://schemas.openxmlformats.org/officeDocument/2006/relationships/hyperlink" Target="#Index!E29"/></Relationships>
</file>

<file path=xl/drawings/_rels/drawing22.xml.rels><?xml version="1.0" encoding="UTF-8" standalone="yes"?>
<Relationships xmlns="http://schemas.openxmlformats.org/package/2006/relationships"><Relationship Id="rId1" Type="http://schemas.openxmlformats.org/officeDocument/2006/relationships/hyperlink" Target="#Index!E23"/></Relationships>
</file>

<file path=xl/drawings/_rels/drawing23.xml.rels><?xml version="1.0" encoding="UTF-8" standalone="yes"?>
<Relationships xmlns="http://schemas.openxmlformats.org/package/2006/relationships"><Relationship Id="rId1" Type="http://schemas.openxmlformats.org/officeDocument/2006/relationships/hyperlink" Target="#Index!E22"/></Relationships>
</file>

<file path=xl/drawings/_rels/drawing24.xml.rels><?xml version="1.0" encoding="UTF-8" standalone="yes"?>
<Relationships xmlns="http://schemas.openxmlformats.org/package/2006/relationships"><Relationship Id="rId1" Type="http://schemas.openxmlformats.org/officeDocument/2006/relationships/hyperlink" Target="#Index!I18"/></Relationships>
</file>

<file path=xl/drawings/_rels/drawing25.xml.rels><?xml version="1.0" encoding="UTF-8" standalone="yes"?>
<Relationships xmlns="http://schemas.openxmlformats.org/package/2006/relationships"><Relationship Id="rId1" Type="http://schemas.openxmlformats.org/officeDocument/2006/relationships/hyperlink" Target="#Index!I17"/></Relationships>
</file>

<file path=xl/drawings/_rels/drawing26.xml.rels><?xml version="1.0" encoding="UTF-8" standalone="yes"?>
<Relationships xmlns="http://schemas.openxmlformats.org/package/2006/relationships"><Relationship Id="rId1" Type="http://schemas.openxmlformats.org/officeDocument/2006/relationships/hyperlink" Target="#Index!I26"/></Relationships>
</file>

<file path=xl/drawings/_rels/drawing27.xml.rels><?xml version="1.0" encoding="UTF-8" standalone="yes"?>
<Relationships xmlns="http://schemas.openxmlformats.org/package/2006/relationships"><Relationship Id="rId1" Type="http://schemas.openxmlformats.org/officeDocument/2006/relationships/hyperlink" Target="#Index!I24"/></Relationships>
</file>

<file path=xl/drawings/_rels/drawing28.xml.rels><?xml version="1.0" encoding="UTF-8" standalone="yes"?>
<Relationships xmlns="http://schemas.openxmlformats.org/package/2006/relationships"><Relationship Id="rId1" Type="http://schemas.openxmlformats.org/officeDocument/2006/relationships/hyperlink" Target="#Index!I26"/></Relationships>
</file>

<file path=xl/drawings/_rels/drawing29.xml.rels><?xml version="1.0" encoding="UTF-8" standalone="yes"?>
<Relationships xmlns="http://schemas.openxmlformats.org/package/2006/relationships"><Relationship Id="rId1" Type="http://schemas.openxmlformats.org/officeDocument/2006/relationships/hyperlink" Target="#Index!I26"/></Relationships>
</file>

<file path=xl/drawings/_rels/drawing3.xml.rels><?xml version="1.0" encoding="UTF-8" standalone="yes"?>
<Relationships xmlns="http://schemas.openxmlformats.org/package/2006/relationships"><Relationship Id="rId1" Type="http://schemas.openxmlformats.org/officeDocument/2006/relationships/hyperlink" Target="#Index!A19"/></Relationships>
</file>

<file path=xl/drawings/_rels/drawing30.xml.rels><?xml version="1.0" encoding="UTF-8" standalone="yes"?>
<Relationships xmlns="http://schemas.openxmlformats.org/package/2006/relationships"><Relationship Id="rId1" Type="http://schemas.openxmlformats.org/officeDocument/2006/relationships/hyperlink" Target="#Index!I26"/></Relationships>
</file>

<file path=xl/drawings/_rels/drawing31.xml.rels><?xml version="1.0" encoding="UTF-8" standalone="yes"?>
<Relationships xmlns="http://schemas.openxmlformats.org/package/2006/relationships"><Relationship Id="rId1" Type="http://schemas.openxmlformats.org/officeDocument/2006/relationships/hyperlink" Target="#Index!I26"/></Relationships>
</file>

<file path=xl/drawings/_rels/drawing32.xml.rels><?xml version="1.0" encoding="UTF-8" standalone="yes"?>
<Relationships xmlns="http://schemas.openxmlformats.org/package/2006/relationships"><Relationship Id="rId1" Type="http://schemas.openxmlformats.org/officeDocument/2006/relationships/hyperlink" Target="#Index!I26"/></Relationships>
</file>

<file path=xl/drawings/_rels/drawing33.xml.rels><?xml version="1.0" encoding="UTF-8" standalone="yes"?>
<Relationships xmlns="http://schemas.openxmlformats.org/package/2006/relationships"><Relationship Id="rId1" Type="http://schemas.openxmlformats.org/officeDocument/2006/relationships/hyperlink" Target="#Index!I26"/></Relationships>
</file>

<file path=xl/drawings/_rels/drawing34.xml.rels><?xml version="1.0" encoding="UTF-8" standalone="yes"?>
<Relationships xmlns="http://schemas.openxmlformats.org/package/2006/relationships"><Relationship Id="rId1" Type="http://schemas.openxmlformats.org/officeDocument/2006/relationships/hyperlink" Target="#Index!I26"/></Relationships>
</file>

<file path=xl/drawings/_rels/drawing35.xml.rels><?xml version="1.0" encoding="UTF-8" standalone="yes"?>
<Relationships xmlns="http://schemas.openxmlformats.org/package/2006/relationships"><Relationship Id="rId1" Type="http://schemas.openxmlformats.org/officeDocument/2006/relationships/hyperlink" Target="#Index!I26"/></Relationships>
</file>

<file path=xl/drawings/_rels/drawing36.xml.rels><?xml version="1.0" encoding="UTF-8" standalone="yes"?>
<Relationships xmlns="http://schemas.openxmlformats.org/package/2006/relationships"><Relationship Id="rId1" Type="http://schemas.openxmlformats.org/officeDocument/2006/relationships/hyperlink" Target="#Index!I26"/></Relationships>
</file>

<file path=xl/drawings/_rels/drawing37.xml.rels><?xml version="1.0" encoding="UTF-8" standalone="yes"?>
<Relationships xmlns="http://schemas.openxmlformats.org/package/2006/relationships"><Relationship Id="rId1" Type="http://schemas.openxmlformats.org/officeDocument/2006/relationships/hyperlink" Target="#Index!I26"/></Relationships>
</file>

<file path=xl/drawings/_rels/drawing38.xml.rels><?xml version="1.0" encoding="UTF-8" standalone="yes"?>
<Relationships xmlns="http://schemas.openxmlformats.org/package/2006/relationships"><Relationship Id="rId1" Type="http://schemas.openxmlformats.org/officeDocument/2006/relationships/hyperlink" Target="#Index!I26"/></Relationships>
</file>

<file path=xl/drawings/_rels/drawing39.xml.rels><?xml version="1.0" encoding="UTF-8" standalone="yes"?>
<Relationships xmlns="http://schemas.openxmlformats.org/package/2006/relationships"><Relationship Id="rId1" Type="http://schemas.openxmlformats.org/officeDocument/2006/relationships/hyperlink" Target="#Index!I26"/></Relationships>
</file>

<file path=xl/drawings/_rels/drawing4.xml.rels><?xml version="1.0" encoding="UTF-8" standalone="yes"?>
<Relationships xmlns="http://schemas.openxmlformats.org/package/2006/relationships"><Relationship Id="rId1" Type="http://schemas.openxmlformats.org/officeDocument/2006/relationships/hyperlink" Target="#Index!A17"/></Relationships>
</file>

<file path=xl/drawings/_rels/drawing40.xml.rels><?xml version="1.0" encoding="UTF-8" standalone="yes"?>
<Relationships xmlns="http://schemas.openxmlformats.org/package/2006/relationships"><Relationship Id="rId1" Type="http://schemas.openxmlformats.org/officeDocument/2006/relationships/hyperlink" Target="#Index!I26"/></Relationships>
</file>

<file path=xl/drawings/_rels/drawing41.xml.rels><?xml version="1.0" encoding="UTF-8" standalone="yes"?>
<Relationships xmlns="http://schemas.openxmlformats.org/package/2006/relationships"><Relationship Id="rId1" Type="http://schemas.openxmlformats.org/officeDocument/2006/relationships/hyperlink" Target="#Index!I26"/></Relationships>
</file>

<file path=xl/drawings/_rels/drawing42.xml.rels><?xml version="1.0" encoding="UTF-8" standalone="yes"?>
<Relationships xmlns="http://schemas.openxmlformats.org/package/2006/relationships"><Relationship Id="rId1" Type="http://schemas.openxmlformats.org/officeDocument/2006/relationships/hyperlink" Target="#Index!I26"/></Relationships>
</file>

<file path=xl/drawings/_rels/drawing43.xml.rels><?xml version="1.0" encoding="UTF-8" standalone="yes"?>
<Relationships xmlns="http://schemas.openxmlformats.org/package/2006/relationships"><Relationship Id="rId1" Type="http://schemas.openxmlformats.org/officeDocument/2006/relationships/hyperlink" Target="#Index!A1"/></Relationships>
</file>

<file path=xl/drawings/_rels/drawing44.xml.rels><?xml version="1.0" encoding="UTF-8" standalone="yes"?>
<Relationships xmlns="http://schemas.openxmlformats.org/package/2006/relationships"><Relationship Id="rId1" Type="http://schemas.openxmlformats.org/officeDocument/2006/relationships/hyperlink" Target="#Index!A25"/></Relationships>
</file>

<file path=xl/drawings/_rels/drawing45.xml.rels><?xml version="1.0" encoding="UTF-8" standalone="yes"?>
<Relationships xmlns="http://schemas.openxmlformats.org/package/2006/relationships"><Relationship Id="rId2" Type="http://schemas.openxmlformats.org/officeDocument/2006/relationships/hyperlink" Target="#Index!A19"/><Relationship Id="rId1" Type="http://schemas.openxmlformats.org/officeDocument/2006/relationships/image" Target="../media/image2.png"/></Relationships>
</file>

<file path=xl/drawings/_rels/drawing46.xml.rels><?xml version="1.0" encoding="UTF-8" standalone="yes"?>
<Relationships xmlns="http://schemas.openxmlformats.org/package/2006/relationships"><Relationship Id="rId1" Type="http://schemas.openxmlformats.org/officeDocument/2006/relationships/hyperlink" Target="#Index!A25"/></Relationships>
</file>

<file path=xl/drawings/_rels/drawing47.xml.rels><?xml version="1.0" encoding="UTF-8" standalone="yes"?>
<Relationships xmlns="http://schemas.openxmlformats.org/package/2006/relationships"><Relationship Id="rId1" Type="http://schemas.openxmlformats.org/officeDocument/2006/relationships/hyperlink" Target="#Index!A25"/></Relationships>
</file>

<file path=xl/drawings/_rels/drawing48.xml.rels><?xml version="1.0" encoding="UTF-8" standalone="yes"?>
<Relationships xmlns="http://schemas.openxmlformats.org/package/2006/relationships"><Relationship Id="rId1" Type="http://schemas.openxmlformats.org/officeDocument/2006/relationships/hyperlink" Target="#Index!A30"/></Relationships>
</file>

<file path=xl/drawings/_rels/drawing49.xml.rels><?xml version="1.0" encoding="UTF-8" standalone="yes"?>
<Relationships xmlns="http://schemas.openxmlformats.org/package/2006/relationships"><Relationship Id="rId1" Type="http://schemas.openxmlformats.org/officeDocument/2006/relationships/hyperlink" Target="#Index!A30"/></Relationships>
</file>

<file path=xl/drawings/_rels/drawing5.xml.rels><?xml version="1.0" encoding="UTF-8" standalone="yes"?>
<Relationships xmlns="http://schemas.openxmlformats.org/package/2006/relationships"><Relationship Id="rId1" Type="http://schemas.openxmlformats.org/officeDocument/2006/relationships/hyperlink" Target="#Index!A20"/></Relationships>
</file>

<file path=xl/drawings/_rels/drawing50.xml.rels><?xml version="1.0" encoding="UTF-8" standalone="yes"?>
<Relationships xmlns="http://schemas.openxmlformats.org/package/2006/relationships"><Relationship Id="rId2" Type="http://schemas.openxmlformats.org/officeDocument/2006/relationships/hyperlink" Target="#Index!A19"/><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hyperlink" Target="#Index!A20"/></Relationships>
</file>

<file path=xl/drawings/_rels/drawing7.xml.rels><?xml version="1.0" encoding="UTF-8" standalone="yes"?>
<Relationships xmlns="http://schemas.openxmlformats.org/package/2006/relationships"><Relationship Id="rId1" Type="http://schemas.openxmlformats.org/officeDocument/2006/relationships/hyperlink" Target="#Index!A21"/></Relationships>
</file>

<file path=xl/drawings/_rels/drawing8.xml.rels><?xml version="1.0" encoding="UTF-8" standalone="yes"?>
<Relationships xmlns="http://schemas.openxmlformats.org/package/2006/relationships"><Relationship Id="rId1" Type="http://schemas.openxmlformats.org/officeDocument/2006/relationships/hyperlink" Target="#Index!A22"/></Relationships>
</file>

<file path=xl/drawings/_rels/drawing9.xml.rels><?xml version="1.0" encoding="UTF-8" standalone="yes"?>
<Relationships xmlns="http://schemas.openxmlformats.org/package/2006/relationships"><Relationship Id="rId1" Type="http://schemas.openxmlformats.org/officeDocument/2006/relationships/hyperlink" Target="#Index!A23"/></Relationships>
</file>

<file path=xl/drawings/drawing1.xml><?xml version="1.0" encoding="utf-8"?>
<xdr:wsDr xmlns:xdr="http://schemas.openxmlformats.org/drawingml/2006/spreadsheetDrawing" xmlns:a="http://schemas.openxmlformats.org/drawingml/2006/main">
  <xdr:twoCellAnchor>
    <xdr:from>
      <xdr:col>4</xdr:col>
      <xdr:colOff>428625</xdr:colOff>
      <xdr:row>1</xdr:row>
      <xdr:rowOff>47625</xdr:rowOff>
    </xdr:from>
    <xdr:to>
      <xdr:col>4</xdr:col>
      <xdr:colOff>4419600</xdr:colOff>
      <xdr:row>7</xdr:row>
      <xdr:rowOff>114300</xdr:rowOff>
    </xdr:to>
    <xdr:pic>
      <xdr:nvPicPr>
        <xdr:cNvPr id="2" name="Imagen 6" descr="TFN_Logo Port_Azul.p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0" y="209550"/>
          <a:ext cx="3990975"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57150</xdr:colOff>
      <xdr:row>11</xdr:row>
      <xdr:rowOff>37084</xdr:rowOff>
    </xdr:from>
    <xdr:ext cx="892745" cy="344967"/>
    <xdr:sp macro="" textlink="">
      <xdr:nvSpPr>
        <xdr:cNvPr id="3" name="Rectangle 1">
          <a:hlinkClick xmlns:r="http://schemas.openxmlformats.org/officeDocument/2006/relationships" r:id="rId2"/>
        </xdr:cNvPr>
        <xdr:cNvSpPr>
          <a:spLocks noChangeArrowheads="1"/>
        </xdr:cNvSpPr>
      </xdr:nvSpPr>
      <xdr:spPr bwMode="auto">
        <a:xfrm>
          <a:off x="57150" y="1818259"/>
          <a:ext cx="892745" cy="344967"/>
        </a:xfrm>
        <a:prstGeom prst="rect">
          <a:avLst/>
        </a:prstGeom>
        <a:noFill/>
        <a:ln w="9525">
          <a:noFill/>
          <a:miter lim="800000"/>
          <a:headEnd/>
          <a:tailEnd/>
        </a:ln>
      </xdr:spPr>
      <xdr:txBody>
        <a:bodyPr wrap="none" lIns="0" tIns="46800" rIns="0" bIns="46800" anchor="ctr" upright="1">
          <a:spAutoFit/>
        </a:bodyPr>
        <a:lstStyle/>
        <a:p>
          <a:pPr algn="l" rtl="1">
            <a:defRPr sz="1000"/>
          </a:pPr>
          <a:r>
            <a:rPr lang="es-ES" sz="1600" b="1" i="0" strike="noStrike">
              <a:solidFill>
                <a:srgbClr val="14A5B6"/>
              </a:solidFill>
              <a:latin typeface="+mn-lt"/>
              <a:ea typeface="Verdana" panose="020B0604030504040204" pitchFamily="34" charset="0"/>
              <a:cs typeface="Verdana" panose="020B0604030504040204" pitchFamily="34" charset="0"/>
            </a:rPr>
            <a:t>Disclaimer</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7</xdr:col>
      <xdr:colOff>476283</xdr:colOff>
      <xdr:row>48</xdr:row>
      <xdr:rowOff>302559</xdr:rowOff>
    </xdr:from>
    <xdr:to>
      <xdr:col>10</xdr:col>
      <xdr:colOff>819739</xdr:colOff>
      <xdr:row>49</xdr:row>
      <xdr:rowOff>187699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219548" y="7956177"/>
          <a:ext cx="2965632" cy="25493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230505</xdr:colOff>
      <xdr:row>31</xdr:row>
      <xdr:rowOff>257175</xdr:rowOff>
    </xdr:from>
    <xdr:to>
      <xdr:col>11</xdr:col>
      <xdr:colOff>693399</xdr:colOff>
      <xdr:row>32</xdr:row>
      <xdr:rowOff>131709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555355" y="5667375"/>
          <a:ext cx="2663169" cy="19838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148580</xdr:colOff>
      <xdr:row>28</xdr:row>
      <xdr:rowOff>28576</xdr:rowOff>
    </xdr:from>
    <xdr:to>
      <xdr:col>11</xdr:col>
      <xdr:colOff>20973</xdr:colOff>
      <xdr:row>28</xdr:row>
      <xdr:rowOff>219076</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930505" y="5067301"/>
          <a:ext cx="2806093" cy="1905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196205</xdr:colOff>
      <xdr:row>47</xdr:row>
      <xdr:rowOff>85725</xdr:rowOff>
    </xdr:from>
    <xdr:to>
      <xdr:col>11</xdr:col>
      <xdr:colOff>68598</xdr:colOff>
      <xdr:row>48</xdr:row>
      <xdr:rowOff>76200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063855" y="7648575"/>
          <a:ext cx="2806093" cy="1524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97155</xdr:colOff>
      <xdr:row>51</xdr:row>
      <xdr:rowOff>66675</xdr:rowOff>
    </xdr:from>
    <xdr:to>
      <xdr:col>11</xdr:col>
      <xdr:colOff>17185</xdr:colOff>
      <xdr:row>51</xdr:row>
      <xdr:rowOff>238123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412105" y="8077200"/>
          <a:ext cx="2853730" cy="17144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203819</xdr:colOff>
      <xdr:row>44</xdr:row>
      <xdr:rowOff>0</xdr:rowOff>
    </xdr:from>
    <xdr:to>
      <xdr:col>9</xdr:col>
      <xdr:colOff>133350</xdr:colOff>
      <xdr:row>45</xdr:row>
      <xdr:rowOff>123825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290669" y="6143625"/>
          <a:ext cx="3720481" cy="3048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2" name="Picture 1"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338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3" name="Picture 2"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338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4" name="Picture 3"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338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5" name="Picture 4"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01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657225</xdr:colOff>
      <xdr:row>47</xdr:row>
      <xdr:rowOff>38101</xdr:rowOff>
    </xdr:from>
    <xdr:to>
      <xdr:col>4</xdr:col>
      <xdr:colOff>85963</xdr:colOff>
      <xdr:row>48</xdr:row>
      <xdr:rowOff>85726</xdr:rowOff>
    </xdr:to>
    <xdr:sp macro="" textlink="">
      <xdr:nvSpPr>
        <xdr:cNvPr id="6" name="Rectangle 3">
          <a:hlinkClick xmlns:r="http://schemas.openxmlformats.org/officeDocument/2006/relationships" r:id="rId2" tooltip="back to Index"/>
        </xdr:cNvPr>
        <xdr:cNvSpPr>
          <a:spLocks noChangeArrowheads="1"/>
        </xdr:cNvSpPr>
      </xdr:nvSpPr>
      <xdr:spPr bwMode="auto">
        <a:xfrm>
          <a:off x="4391025" y="7867651"/>
          <a:ext cx="1009888"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10</xdr:col>
      <xdr:colOff>2747</xdr:colOff>
      <xdr:row>39</xdr:row>
      <xdr:rowOff>49730</xdr:rowOff>
    </xdr:from>
    <xdr:to>
      <xdr:col>14</xdr:col>
      <xdr:colOff>56017</xdr:colOff>
      <xdr:row>40</xdr:row>
      <xdr:rowOff>66663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765747" y="6092813"/>
          <a:ext cx="2974270" cy="17568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9</xdr:col>
      <xdr:colOff>680081</xdr:colOff>
      <xdr:row>39</xdr:row>
      <xdr:rowOff>114300</xdr:rowOff>
    </xdr:from>
    <xdr:to>
      <xdr:col>13</xdr:col>
      <xdr:colOff>733351</xdr:colOff>
      <xdr:row>40</xdr:row>
      <xdr:rowOff>123824</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547606" y="6286500"/>
          <a:ext cx="2986970" cy="1714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6</xdr:col>
      <xdr:colOff>114300</xdr:colOff>
      <xdr:row>136</xdr:row>
      <xdr:rowOff>66675</xdr:rowOff>
    </xdr:from>
    <xdr:to>
      <xdr:col>11</xdr:col>
      <xdr:colOff>41916</xdr:colOff>
      <xdr:row>137</xdr:row>
      <xdr:rowOff>66675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362575" y="19173825"/>
          <a:ext cx="2985141"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34290</xdr:colOff>
      <xdr:row>2</xdr:row>
      <xdr:rowOff>57152</xdr:rowOff>
    </xdr:from>
    <xdr:to>
      <xdr:col>12</xdr:col>
      <xdr:colOff>819150</xdr:colOff>
      <xdr:row>42</xdr:row>
      <xdr:rowOff>22412</xdr:rowOff>
    </xdr:to>
    <xdr:sp macro="" textlink="">
      <xdr:nvSpPr>
        <xdr:cNvPr id="2" name="Text Box 1"/>
        <xdr:cNvSpPr txBox="1">
          <a:spLocks noChangeArrowheads="1"/>
        </xdr:cNvSpPr>
      </xdr:nvSpPr>
      <xdr:spPr bwMode="auto">
        <a:xfrm>
          <a:off x="34290" y="381002"/>
          <a:ext cx="10843260" cy="6442260"/>
        </a:xfrm>
        <a:prstGeom prst="rect">
          <a:avLst/>
        </a:prstGeom>
        <a:solidFill>
          <a:srgbClr val="FFFFFF"/>
        </a:solidFill>
        <a:ln w="9525">
          <a:noFill/>
          <a:miter lim="800000"/>
          <a:headEnd/>
          <a:tailEnd/>
        </a:ln>
      </xdr:spPr>
      <xdr:txBody>
        <a:bodyPr vertOverflow="clip" wrap="square" lIns="36576" tIns="22860" rIns="36576" bIns="0" anchor="t" upright="1"/>
        <a:lstStyle/>
        <a:p>
          <a:pPr marL="0" indent="0" algn="just" rtl="0">
            <a:defRPr sz="1000"/>
          </a:pPr>
          <a:endParaRPr lang="es-ES" sz="1000" b="0" i="0" strike="noStrike">
            <a:solidFill>
              <a:srgbClr val="FF0000"/>
            </a:solidFill>
            <a:latin typeface="+mn-lt"/>
            <a:ea typeface="Verdana" pitchFamily="34" charset="0"/>
            <a:cs typeface="Verdana" pitchFamily="34" charset="0"/>
          </a:endParaRPr>
        </a:p>
        <a:p>
          <a:pPr marL="0" indent="0" algn="just" rtl="0">
            <a:defRPr sz="1000"/>
          </a:pPr>
          <a:r>
            <a:rPr lang="es-ES" sz="1000" b="0" i="0" strike="noStrike">
              <a:solidFill>
                <a:srgbClr val="006476"/>
              </a:solidFill>
              <a:latin typeface="+mn-lt"/>
              <a:ea typeface="Verdana" pitchFamily="34" charset="0"/>
              <a:cs typeface="Verdana" pitchFamily="34" charset="0"/>
            </a:rPr>
            <a:t>The financial information related to the fourth quarter of 2016 contained in this document has been prepared under International Financial Reporting Standards (IFRS), as adopted by the European Union. This information is unaudited. </a:t>
          </a:r>
        </a:p>
        <a:p>
          <a:pPr marL="0" indent="0" algn="just" rtl="0">
            <a:defRPr sz="1000"/>
          </a:pPr>
          <a:endParaRPr lang="es-ES" sz="1000" b="0" i="0" strike="noStrike">
            <a:solidFill>
              <a:srgbClr val="006476"/>
            </a:solidFill>
            <a:latin typeface="+mn-lt"/>
            <a:ea typeface="Verdana" pitchFamily="34" charset="0"/>
            <a:cs typeface="Verdana" pitchFamily="34" charset="0"/>
          </a:endParaRPr>
        </a:p>
        <a:p>
          <a:pPr marL="0" marR="0" indent="0" algn="just" defTabSz="914400" rtl="0" eaLnBrk="1" fontAlgn="auto" latinLnBrk="0" hangingPunct="1">
            <a:lnSpc>
              <a:spcPct val="100000"/>
            </a:lnSpc>
            <a:spcBef>
              <a:spcPts val="0"/>
            </a:spcBef>
            <a:spcAft>
              <a:spcPts val="0"/>
            </a:spcAft>
            <a:buClrTx/>
            <a:buSzTx/>
            <a:buFontTx/>
            <a:buNone/>
            <a:tabLst/>
            <a:defRPr sz="1000"/>
          </a:pPr>
          <a:r>
            <a:rPr lang="en-GB" sz="1000">
              <a:solidFill>
                <a:srgbClr val="006476"/>
              </a:solidFill>
              <a:effectLst/>
              <a:latin typeface="+mn-lt"/>
              <a:ea typeface="+mn-ea"/>
              <a:cs typeface="+mn-cs"/>
            </a:rPr>
            <a:t>Since the second quarter of 2016 Telefónica's operations in the United Kingdom were no longer be reported as discontinued operations within Telefónica Group and all its assets and liabilities have ceased to be reported as “held for sale”, </a:t>
          </a:r>
          <a:r>
            <a:rPr lang="en-GB" sz="1000" b="0" i="0" strike="noStrike">
              <a:solidFill>
                <a:srgbClr val="006476"/>
              </a:solidFill>
              <a:latin typeface="+mn-lt"/>
              <a:ea typeface="Verdana" pitchFamily="34" charset="0"/>
              <a:cs typeface="Verdana" pitchFamily="34" charset="0"/>
            </a:rPr>
            <a:t>and have been reclassified back into full consolidation within Telefónica Group financial statements, in compliance with IFRS</a:t>
          </a:r>
          <a:r>
            <a:rPr lang="es-ES" sz="1000" b="0" i="0" strike="noStrike">
              <a:solidFill>
                <a:srgbClr val="006476"/>
              </a:solidFill>
              <a:latin typeface="+mn-lt"/>
              <a:ea typeface="Verdana" pitchFamily="34" charset="0"/>
              <a:cs typeface="Verdana" pitchFamily="34" charset="0"/>
            </a:rPr>
            <a:t>. For comparative purposes, Telefónica Group financial statements for 2015 and the three-month period ended March 31, 2016 are reported using these same criteria. </a:t>
          </a:r>
        </a:p>
        <a:p>
          <a:pPr marL="0" indent="0" algn="just" rtl="0">
            <a:defRPr sz="1000"/>
          </a:pPr>
          <a:endParaRPr lang="es-ES" sz="1000" b="0" i="0" strike="noStrike">
            <a:solidFill>
              <a:srgbClr val="006476"/>
            </a:solidFill>
            <a:latin typeface="+mn-lt"/>
            <a:ea typeface="Verdana" pitchFamily="34" charset="0"/>
            <a:cs typeface="Verdana" pitchFamily="34" charset="0"/>
          </a:endParaRPr>
        </a:p>
        <a:p>
          <a:pPr marL="0" indent="0" algn="just" rtl="0">
            <a:defRPr sz="1000"/>
          </a:pPr>
          <a:r>
            <a:rPr lang="es-ES" sz="1000" b="0" i="0" strike="noStrike">
              <a:solidFill>
                <a:srgbClr val="006476"/>
              </a:solidFill>
              <a:latin typeface="+mn-lt"/>
              <a:ea typeface="Verdana" pitchFamily="34" charset="0"/>
              <a:cs typeface="Verdana" pitchFamily="34" charset="0"/>
            </a:rPr>
            <a:t>The January-December 2015 consolidated financial statements use the exchange rate of the Venezuelan bolivar set at SIMADI (as of 31 December, this rate was set at 199 Venezuelan bolivars fuertes per dollar). </a:t>
          </a:r>
          <a:r>
            <a:rPr lang="en-GB" sz="1000" b="0" i="0" strike="noStrike">
              <a:solidFill>
                <a:srgbClr val="006476"/>
              </a:solidFill>
              <a:latin typeface="+mn-lt"/>
              <a:ea typeface="Verdana" pitchFamily="34" charset="0"/>
              <a:cs typeface="Verdana" pitchFamily="34" charset="0"/>
            </a:rPr>
            <a:t>The January-December 2016 consolidated financial statements use the exchange rate of the Venezuelan bolivar set at the denominated DICOM (674 Venezuelan bolivars fuertes per dollar).</a:t>
          </a:r>
          <a:endParaRPr lang="es-ES" sz="1000" b="0" i="0" strike="noStrike">
            <a:solidFill>
              <a:srgbClr val="006476"/>
            </a:solidFill>
            <a:latin typeface="+mn-lt"/>
            <a:ea typeface="Verdana" pitchFamily="34" charset="0"/>
            <a:cs typeface="Verdana" pitchFamily="34" charset="0"/>
          </a:endParaRPr>
        </a:p>
        <a:p>
          <a:pPr marL="0" indent="0" algn="just" rtl="0">
            <a:defRPr sz="1000"/>
          </a:pPr>
          <a:endParaRPr lang="es-ES" sz="1000" b="0" i="0" strike="noStrike">
            <a:solidFill>
              <a:srgbClr val="006476"/>
            </a:solidFill>
            <a:latin typeface="+mn-lt"/>
            <a:ea typeface="Verdana" pitchFamily="34" charset="0"/>
            <a:cs typeface="Verdana" pitchFamily="34" charset="0"/>
          </a:endParaRPr>
        </a:p>
        <a:p>
          <a:pPr marL="0" indent="0" algn="just" rtl="0">
            <a:defRPr sz="1000"/>
          </a:pPr>
          <a:r>
            <a:rPr lang="es-ES" sz="1000" b="0" i="0" strike="noStrike">
              <a:solidFill>
                <a:srgbClr val="006476"/>
              </a:solidFill>
              <a:latin typeface="+mn-lt"/>
              <a:ea typeface="Verdana" pitchFamily="34" charset="0"/>
              <a:cs typeface="Verdana" pitchFamily="34" charset="0"/>
            </a:rPr>
            <a:t>New information has been included since the first quarter 2016 and is also given for comparative purposes from January 2015. Please note that T. Venezuela and T. Central America are now presented separately for both financials and KPIs.</a:t>
          </a:r>
        </a:p>
        <a:p>
          <a:pPr marL="0" indent="0" algn="just" rtl="0">
            <a:defRPr sz="1000"/>
          </a:pPr>
          <a:r>
            <a:rPr lang="es-ES" sz="1000" b="0" i="0" strike="noStrike">
              <a:solidFill>
                <a:srgbClr val="006476"/>
              </a:solidFill>
              <a:latin typeface="+mn-lt"/>
              <a:ea typeface="Verdana" pitchFamily="34" charset="0"/>
              <a:cs typeface="Verdana" pitchFamily="34" charset="0"/>
            </a:rPr>
            <a:t>- At Group level:</a:t>
          </a:r>
        </a:p>
        <a:p>
          <a:pPr marL="457200" lvl="1" indent="0" algn="just" rtl="0">
            <a:defRPr sz="1000"/>
          </a:pPr>
          <a:r>
            <a:rPr lang="es-ES" sz="1000" b="0" i="0" strike="noStrike">
              <a:solidFill>
                <a:srgbClr val="006476"/>
              </a:solidFill>
              <a:latin typeface="+mn-lt"/>
              <a:ea typeface="Verdana" pitchFamily="34" charset="0"/>
              <a:cs typeface="Verdana" pitchFamily="34" charset="0"/>
            </a:rPr>
            <a:t>i) Consolidated statement of cash flow, in conformity with International Financial Reporting Standards (included in addenda)</a:t>
          </a:r>
        </a:p>
        <a:p>
          <a:pPr marL="457200" lvl="1" indent="0" algn="just" rtl="0">
            <a:defRPr sz="1000"/>
          </a:pPr>
          <a:r>
            <a:rPr lang="es-ES" sz="1000" b="0" i="0" strike="noStrike">
              <a:solidFill>
                <a:srgbClr val="006476"/>
              </a:solidFill>
              <a:latin typeface="+mn-lt"/>
              <a:ea typeface="Verdana" pitchFamily="34" charset="0"/>
              <a:cs typeface="Verdana" pitchFamily="34" charset="0"/>
            </a:rPr>
            <a:t>ii) Revenues split: Voice &amp; access, FBB connectivity, Services over Connectivity and Others </a:t>
          </a:r>
        </a:p>
        <a:p>
          <a:pPr marL="457200" lvl="1" indent="0" algn="just" rtl="0">
            <a:defRPr sz="1000"/>
          </a:pPr>
          <a:r>
            <a:rPr lang="es-ES" sz="1000" b="0" i="0" strike="noStrike">
              <a:solidFill>
                <a:srgbClr val="006476"/>
              </a:solidFill>
              <a:latin typeface="+mn-lt"/>
              <a:ea typeface="Verdana" pitchFamily="34" charset="0"/>
              <a:cs typeface="Verdana" pitchFamily="34" charset="0"/>
            </a:rPr>
            <a:t>iii) FTTx and</a:t>
          </a:r>
          <a:r>
            <a:rPr lang="es-ES" sz="1000" b="0" i="0" strike="noStrike" baseline="0">
              <a:solidFill>
                <a:srgbClr val="006476"/>
              </a:solidFill>
              <a:latin typeface="+mn-lt"/>
              <a:ea typeface="Verdana" pitchFamily="34" charset="0"/>
              <a:cs typeface="Verdana" pitchFamily="34" charset="0"/>
            </a:rPr>
            <a:t> cable</a:t>
          </a:r>
          <a:r>
            <a:rPr lang="es-ES" sz="1000" b="0" i="0" strike="noStrike">
              <a:solidFill>
                <a:srgbClr val="006476"/>
              </a:solidFill>
              <a:latin typeface="+mn-lt"/>
              <a:ea typeface="Verdana" pitchFamily="34" charset="0"/>
              <a:cs typeface="Verdana" pitchFamily="34" charset="0"/>
            </a:rPr>
            <a:t> accesses</a:t>
          </a:r>
        </a:p>
        <a:p>
          <a:pPr marL="0" indent="0" algn="just" rtl="0">
            <a:defRPr sz="1000"/>
          </a:pPr>
          <a:r>
            <a:rPr lang="es-ES" sz="1000" b="0" i="0" strike="noStrike">
              <a:solidFill>
                <a:srgbClr val="006476"/>
              </a:solidFill>
              <a:latin typeface="+mn-lt"/>
              <a:ea typeface="Verdana" pitchFamily="34" charset="0"/>
              <a:cs typeface="Verdana" pitchFamily="34" charset="0"/>
            </a:rPr>
            <a:t>- At business unit level:</a:t>
          </a:r>
        </a:p>
        <a:p>
          <a:pPr marL="457200" lvl="1" indent="0" algn="just" rtl="0">
            <a:defRPr sz="1000"/>
          </a:pPr>
          <a:r>
            <a:rPr lang="es-ES" sz="1000" b="0" i="0" strike="noStrike">
              <a:solidFill>
                <a:srgbClr val="006476"/>
              </a:solidFill>
              <a:latin typeface="+mn-lt"/>
              <a:ea typeface="Verdana" pitchFamily="34" charset="0"/>
              <a:cs typeface="Verdana" pitchFamily="34" charset="0"/>
            </a:rPr>
            <a:t>i) Revenues split: Fixed and mobile revenues (T. Hispanoamérica); Pay TV revenues (T. Brasil, T. Hispanoamérica, T. Chile, T. Perú and T. Colombia). For comparative purposes, FBB</a:t>
          </a:r>
          <a:r>
            <a:rPr lang="es-ES" sz="1000" b="0" i="0" strike="noStrike" baseline="0">
              <a:solidFill>
                <a:srgbClr val="006476"/>
              </a:solidFill>
              <a:latin typeface="+mn-lt"/>
              <a:ea typeface="Verdana" pitchFamily="34" charset="0"/>
              <a:cs typeface="Verdana" pitchFamily="34" charset="0"/>
            </a:rPr>
            <a:t> and TV revenues in 2015 have been restated</a:t>
          </a:r>
          <a:endParaRPr lang="es-ES" sz="1000" b="0" i="0" strike="noStrike">
            <a:solidFill>
              <a:srgbClr val="006476"/>
            </a:solidFill>
            <a:latin typeface="+mn-lt"/>
            <a:ea typeface="Verdana" pitchFamily="34" charset="0"/>
            <a:cs typeface="Verdana" pitchFamily="34" charset="0"/>
          </a:endParaRPr>
        </a:p>
        <a:p>
          <a:pPr marL="457200" lvl="1" indent="0" algn="just" rtl="0">
            <a:defRPr sz="1000"/>
          </a:pPr>
          <a:r>
            <a:rPr lang="es-ES" sz="1000" b="0" i="0" strike="noStrike">
              <a:solidFill>
                <a:srgbClr val="006476"/>
              </a:solidFill>
              <a:latin typeface="+mn-lt"/>
              <a:ea typeface="Verdana" pitchFamily="34" charset="0"/>
              <a:cs typeface="Verdana" pitchFamily="34" charset="0"/>
            </a:rPr>
            <a:t>ii) Accesses: FTTx</a:t>
          </a:r>
          <a:r>
            <a:rPr lang="es-ES" sz="1000" b="0" i="0" strike="noStrike" baseline="0">
              <a:solidFill>
                <a:srgbClr val="006476"/>
              </a:solidFill>
              <a:latin typeface="+mn-lt"/>
              <a:ea typeface="Verdana" pitchFamily="34" charset="0"/>
              <a:cs typeface="Verdana" pitchFamily="34" charset="0"/>
            </a:rPr>
            <a:t> and cable</a:t>
          </a:r>
          <a:r>
            <a:rPr lang="es-ES" sz="1000" b="0" i="0" strike="noStrike">
              <a:solidFill>
                <a:srgbClr val="006476"/>
              </a:solidFill>
              <a:latin typeface="+mn-lt"/>
              <a:ea typeface="Verdana" pitchFamily="34" charset="0"/>
              <a:cs typeface="Verdana" pitchFamily="34" charset="0"/>
            </a:rPr>
            <a:t> accesses (T. Brasil, T. Hispanoamérica</a:t>
          </a:r>
          <a:r>
            <a:rPr lang="es-ES" sz="1000" b="0" i="0" strike="noStrike" baseline="0">
              <a:solidFill>
                <a:srgbClr val="006476"/>
              </a:solidFill>
              <a:latin typeface="+mn-lt"/>
              <a:ea typeface="Verdana" pitchFamily="34" charset="0"/>
              <a:cs typeface="Verdana" pitchFamily="34" charset="0"/>
            </a:rPr>
            <a:t> and T. Perú</a:t>
          </a:r>
          <a:r>
            <a:rPr lang="es-ES" sz="1000" b="0" i="0" strike="noStrike">
              <a:solidFill>
                <a:srgbClr val="006476"/>
              </a:solidFill>
              <a:latin typeface="+mn-lt"/>
              <a:ea typeface="Verdana" pitchFamily="34" charset="0"/>
              <a:cs typeface="Verdana" pitchFamily="34" charset="0"/>
            </a:rPr>
            <a:t>); FTTx</a:t>
          </a:r>
          <a:r>
            <a:rPr lang="es-ES" sz="1000" b="0" i="0" strike="noStrike" baseline="0">
              <a:solidFill>
                <a:srgbClr val="006476"/>
              </a:solidFill>
              <a:latin typeface="+mn-lt"/>
              <a:ea typeface="Verdana" pitchFamily="34" charset="0"/>
              <a:cs typeface="Verdana" pitchFamily="34" charset="0"/>
            </a:rPr>
            <a:t> (T. Deutschland and T. Chile)</a:t>
          </a:r>
          <a:endParaRPr lang="es-ES" sz="1000" b="0" i="0" strike="noStrike">
            <a:solidFill>
              <a:srgbClr val="006476"/>
            </a:solidFill>
            <a:latin typeface="+mn-lt"/>
            <a:ea typeface="Verdana" pitchFamily="34" charset="0"/>
            <a:cs typeface="Verdana" pitchFamily="34" charset="0"/>
          </a:endParaRPr>
        </a:p>
        <a:p>
          <a:pPr marL="457200" lvl="1" indent="0" algn="just" rtl="0">
            <a:defRPr sz="1000"/>
          </a:pPr>
          <a:r>
            <a:rPr lang="es-ES" sz="1000" b="0" i="0" strike="noStrike">
              <a:solidFill>
                <a:srgbClr val="006476"/>
              </a:solidFill>
              <a:latin typeface="+mn-lt"/>
              <a:ea typeface="Verdana" pitchFamily="34" charset="0"/>
              <a:cs typeface="Verdana" pitchFamily="34" charset="0"/>
            </a:rPr>
            <a:t>iii) Operational data: Fixed voice &amp; data traffic (T. España,</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T. Deutschland, T. Brasil, T. Argentina,  T. Chile, T. Perú and T. Colombia), Fixed telephony and fixed broadband ARPUs (T. Brasil, T. Argentina, T. Chile and T. Perú and T. Colombia), and Pay TV ARPU (T. Brasil, T. Chile, T. Perú and T.</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Colombia)</a:t>
          </a:r>
        </a:p>
        <a:p>
          <a:pPr marL="0" indent="0" algn="just" rtl="0">
            <a:defRPr sz="1000"/>
          </a:pPr>
          <a:r>
            <a:rPr lang="es-ES" sz="1000" b="0" i="0" strike="noStrike">
              <a:solidFill>
                <a:srgbClr val="006476"/>
              </a:solidFill>
              <a:latin typeface="+mn-lt"/>
              <a:ea typeface="Verdana" pitchFamily="34" charset="0"/>
              <a:cs typeface="Verdana" pitchFamily="34" charset="0"/>
            </a:rPr>
            <a:t>- In T. España:</a:t>
          </a:r>
        </a:p>
        <a:p>
          <a:pPr marL="457200" lvl="1" indent="0" algn="just" rtl="0">
            <a:defRPr sz="1000"/>
          </a:pPr>
          <a:r>
            <a:rPr lang="es-ES" sz="1000" b="0" i="0" strike="noStrike">
              <a:solidFill>
                <a:srgbClr val="006476"/>
              </a:solidFill>
              <a:latin typeface="+mn-lt"/>
              <a:ea typeface="Verdana" pitchFamily="34" charset="0"/>
              <a:cs typeface="Verdana" pitchFamily="34" charset="0"/>
            </a:rPr>
            <a:t>i)</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Revenue split in accordance with customer segmentation and the high level of convergence in the Consumer segment. The following</a:t>
          </a:r>
          <a:r>
            <a:rPr lang="es-ES" sz="1000" b="0" i="0" strike="noStrike" baseline="0">
              <a:solidFill>
                <a:srgbClr val="006476"/>
              </a:solidFill>
              <a:latin typeface="+mn-lt"/>
              <a:ea typeface="Verdana" pitchFamily="34" charset="0"/>
              <a:cs typeface="Verdana" pitchFamily="34" charset="0"/>
            </a:rPr>
            <a:t> are now included: </a:t>
          </a:r>
          <a:r>
            <a:rPr lang="es-ES" sz="1000" b="0" i="0" strike="noStrike">
              <a:solidFill>
                <a:srgbClr val="006476"/>
              </a:solidFill>
              <a:latin typeface="+mn-lt"/>
              <a:ea typeface="Verdana" pitchFamily="34" charset="0"/>
              <a:cs typeface="Verdana" pitchFamily="34" charset="0"/>
            </a:rPr>
            <a:t>Handset sales (mobile), Consumer (Fusión and non-Fusión), Business (Communications and IT) and Other</a:t>
          </a:r>
        </a:p>
        <a:p>
          <a:pPr marL="457200" lvl="1" indent="0" algn="just" rtl="0">
            <a:defRPr sz="1000"/>
          </a:pPr>
          <a:r>
            <a:rPr lang="es-ES" sz="1000" b="0" i="0" strike="noStrike">
              <a:solidFill>
                <a:srgbClr val="006476"/>
              </a:solidFill>
              <a:latin typeface="+mn-lt"/>
              <a:ea typeface="Verdana" pitchFamily="34" charset="0"/>
              <a:cs typeface="Verdana" pitchFamily="34" charset="0"/>
            </a:rPr>
            <a:t>ii) Accesses: Total Consumer accesses (Fusión + non-Fusión) </a:t>
          </a:r>
        </a:p>
        <a:p>
          <a:pPr marL="457200" lvl="1" indent="0" algn="just" rtl="0">
            <a:defRPr sz="1000"/>
          </a:pPr>
          <a:r>
            <a:rPr lang="es-ES" sz="1000" b="0" i="0" strike="noStrike">
              <a:solidFill>
                <a:srgbClr val="006476"/>
              </a:solidFill>
              <a:latin typeface="+mn-lt"/>
              <a:ea typeface="Verdana" pitchFamily="34" charset="0"/>
              <a:cs typeface="Verdana" pitchFamily="34" charset="0"/>
            </a:rPr>
            <a:t>iii) Consumer Fusión KPIs: Customers, ARPUs and churn</a:t>
          </a:r>
        </a:p>
        <a:p>
          <a:pPr marL="457200" lvl="1" indent="0" algn="just" rtl="0">
            <a:defRPr sz="1000"/>
          </a:pPr>
          <a:r>
            <a:rPr lang="es-ES" sz="1000" b="0" i="0" strike="noStrike">
              <a:solidFill>
                <a:srgbClr val="006476"/>
              </a:solidFill>
              <a:latin typeface="+mn-lt"/>
              <a:ea typeface="Verdana" pitchFamily="34" charset="0"/>
              <a:cs typeface="Verdana" pitchFamily="34" charset="0"/>
            </a:rPr>
            <a:t>iv) Detailed Income Statement for Telefónica de España, including DTS in the consolidation perimeter from January 2015</a:t>
          </a:r>
        </a:p>
        <a:p>
          <a:pPr marL="0" lvl="0" indent="0" algn="just" rtl="0">
            <a:defRPr sz="1000"/>
          </a:pPr>
          <a:r>
            <a:rPr lang="es-ES" sz="1000" b="0" i="0" strike="noStrike">
              <a:solidFill>
                <a:srgbClr val="006476"/>
              </a:solidFill>
              <a:latin typeface="+mn-lt"/>
              <a:ea typeface="Verdana" pitchFamily="34" charset="0"/>
              <a:cs typeface="Verdana" pitchFamily="34" charset="0"/>
            </a:rPr>
            <a:t>- Furthermore,</a:t>
          </a:r>
          <a:r>
            <a:rPr lang="es-ES" sz="1000" b="0" i="0" strike="noStrike" baseline="0">
              <a:solidFill>
                <a:srgbClr val="006476"/>
              </a:solidFill>
              <a:latin typeface="+mn-lt"/>
              <a:ea typeface="Verdana" pitchFamily="34" charset="0"/>
              <a:cs typeface="Verdana" pitchFamily="34" charset="0"/>
            </a:rPr>
            <a:t> mobile voice traffic is now classified as minutes per access on the Company's network and promotional traffic is included. For comparative purposes, the 2015 reported data has been adjusted as per these criteria. </a:t>
          </a:r>
        </a:p>
        <a:p>
          <a:pPr marL="0" marR="0" lvl="0" indent="0" algn="just" defTabSz="914400" rtl="0" eaLnBrk="1" fontAlgn="auto" latinLnBrk="0" hangingPunct="1">
            <a:lnSpc>
              <a:spcPct val="100000"/>
            </a:lnSpc>
            <a:spcBef>
              <a:spcPts val="0"/>
            </a:spcBef>
            <a:spcAft>
              <a:spcPts val="0"/>
            </a:spcAft>
            <a:buClrTx/>
            <a:buSzTx/>
            <a:buFontTx/>
            <a:buNone/>
            <a:tabLst/>
            <a:defRPr sz="1000"/>
          </a:pPr>
          <a:r>
            <a:rPr lang="es-ES" sz="1000" b="0" i="0" strike="noStrike" baseline="0">
              <a:solidFill>
                <a:srgbClr val="006476"/>
              </a:solidFill>
              <a:latin typeface="+mn-lt"/>
              <a:ea typeface="Verdana" pitchFamily="34" charset="0"/>
              <a:cs typeface="Verdana" pitchFamily="34" charset="0"/>
            </a:rPr>
            <a:t>- Other fixed revenue, including equipment, are now classified under FBB revenues. For comparative </a:t>
          </a:r>
          <a:r>
            <a:rPr lang="es-ES" sz="1000" b="0" i="0" baseline="0">
              <a:solidFill>
                <a:srgbClr val="006476"/>
              </a:solidFill>
              <a:effectLst/>
              <a:latin typeface="+mn-lt"/>
              <a:ea typeface="+mn-ea"/>
              <a:cs typeface="+mn-cs"/>
            </a:rPr>
            <a:t>purposes, the 2015 reported data has been adjusted as per these criteria. </a:t>
          </a:r>
          <a:endParaRPr lang="es-ES" sz="1000" b="0" i="0" strike="noStrike">
            <a:solidFill>
              <a:srgbClr val="006476"/>
            </a:solidFill>
            <a:latin typeface="+mn-lt"/>
            <a:ea typeface="Verdana" pitchFamily="34" charset="0"/>
            <a:cs typeface="Verdana" pitchFamily="34" charset="0"/>
          </a:endParaRPr>
        </a:p>
        <a:p>
          <a:pPr marL="0" indent="0" algn="just" rtl="0">
            <a:defRPr sz="1000"/>
          </a:pPr>
          <a:endParaRPr lang="es-ES" sz="1000" b="0" i="0" strike="noStrike">
            <a:solidFill>
              <a:srgbClr val="006476"/>
            </a:solidFill>
            <a:latin typeface="+mn-lt"/>
            <a:ea typeface="Verdana" pitchFamily="34" charset="0"/>
            <a:cs typeface="Verdana" pitchFamily="34" charset="0"/>
          </a:endParaRPr>
        </a:p>
        <a:p>
          <a:pPr marL="0" indent="0" algn="just" rtl="0">
            <a:defRPr sz="1000"/>
          </a:pPr>
          <a:r>
            <a:rPr lang="es-ES" sz="1000" b="0" i="0" strike="noStrike">
              <a:solidFill>
                <a:srgbClr val="006476"/>
              </a:solidFill>
              <a:latin typeface="+mn-lt"/>
              <a:ea typeface="Verdana" pitchFamily="34" charset="0"/>
              <a:cs typeface="Verdana" pitchFamily="34" charset="0"/>
            </a:rPr>
            <a:t>Also, </a:t>
          </a:r>
          <a:r>
            <a:rPr lang="es-ES" sz="1000" b="0" i="0" strike="noStrike" baseline="0">
              <a:solidFill>
                <a:srgbClr val="006476"/>
              </a:solidFill>
              <a:latin typeface="+mn-lt"/>
              <a:ea typeface="Verdana" pitchFamily="34" charset="0"/>
              <a:cs typeface="Verdana" pitchFamily="34" charset="0"/>
            </a:rPr>
            <a:t>the table "Reconciliations of Cash Flow and OIBDA minus CapEx from continuing operations" has been simplified, excluding net cash received from sale of Real Estate, net payment for financial investment and net payment for operations with minority shareholders and treasury stock.  On the other hand, payments related to cancellation of commitments and operations with minority shareholders have been included to provide free cash flow figures. </a:t>
          </a:r>
          <a:endParaRPr lang="es-ES" sz="1000" b="0" i="0" strike="noStrike">
            <a:solidFill>
              <a:srgbClr val="006476"/>
            </a:solidFill>
            <a:latin typeface="+mn-lt"/>
            <a:ea typeface="Verdana" pitchFamily="34" charset="0"/>
            <a:cs typeface="Verdana" pitchFamily="34" charset="0"/>
          </a:endParaRPr>
        </a:p>
        <a:p>
          <a:pPr marL="0" indent="0" algn="just" rtl="0">
            <a:defRPr sz="1000"/>
          </a:pPr>
          <a:endParaRPr lang="es-ES" sz="1000" b="0" i="0" strike="noStrike">
            <a:solidFill>
              <a:srgbClr val="006476"/>
            </a:solidFill>
            <a:latin typeface="+mn-lt"/>
            <a:ea typeface="Verdana" pitchFamily="34" charset="0"/>
            <a:cs typeface="Verdana" pitchFamily="34" charset="0"/>
          </a:endParaRPr>
        </a:p>
        <a:p>
          <a:pPr marL="0" marR="0" indent="0" algn="just" defTabSz="914400" rtl="0" eaLnBrk="1" fontAlgn="auto" latinLnBrk="0" hangingPunct="1">
            <a:lnSpc>
              <a:spcPct val="100000"/>
            </a:lnSpc>
            <a:spcBef>
              <a:spcPts val="0"/>
            </a:spcBef>
            <a:spcAft>
              <a:spcPts val="0"/>
            </a:spcAft>
            <a:buClrTx/>
            <a:buSzTx/>
            <a:buFontTx/>
            <a:buNone/>
            <a:tabLst/>
            <a:defRPr sz="1000"/>
          </a:pPr>
          <a:r>
            <a:rPr lang="es-ES" sz="1000" b="0" i="0" strike="noStrike">
              <a:solidFill>
                <a:srgbClr val="006476"/>
              </a:solidFill>
              <a:latin typeface="+mn-lt"/>
              <a:ea typeface="Verdana" pitchFamily="34" charset="0"/>
              <a:cs typeface="Verdana" pitchFamily="34" charset="0"/>
            </a:rPr>
            <a:t>In addition, in October 2015, the European Securities Markets Authority (ESMA) published guidelines on Alternative Performance Measures (APM), applicable to the regulated information published from July 3, 2016. Information and disclosure related to APM used in the present document are included in the Appendix. Moreover, recipients of this document are invited to read our consolidated financial statements and consolidated management report for 2016 submitted to the Spanish National Securities Market Commission.</a:t>
          </a:r>
        </a:p>
      </xdr:txBody>
    </xdr:sp>
    <xdr:clientData/>
  </xdr:twoCellAnchor>
  <xdr:twoCellAnchor>
    <xdr:from>
      <xdr:col>9</xdr:col>
      <xdr:colOff>288925</xdr:colOff>
      <xdr:row>42</xdr:row>
      <xdr:rowOff>152592</xdr:rowOff>
    </xdr:from>
    <xdr:to>
      <xdr:col>12</xdr:col>
      <xdr:colOff>751843</xdr:colOff>
      <xdr:row>44</xdr:row>
      <xdr:rowOff>5234</xdr:rowOff>
    </xdr:to>
    <xdr:sp macro="" textlink="">
      <xdr:nvSpPr>
        <xdr:cNvPr id="3" name="Rectangle 4">
          <a:hlinkClick xmlns:r="http://schemas.openxmlformats.org/officeDocument/2006/relationships" r:id="rId1" tooltip="back to Index"/>
        </xdr:cNvPr>
        <xdr:cNvSpPr>
          <a:spLocks noChangeArrowheads="1"/>
        </xdr:cNvSpPr>
      </xdr:nvSpPr>
      <xdr:spPr bwMode="auto">
        <a:xfrm>
          <a:off x="7832725" y="6953442"/>
          <a:ext cx="2977518" cy="176492"/>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12</xdr:col>
      <xdr:colOff>276225</xdr:colOff>
      <xdr:row>33</xdr:row>
      <xdr:rowOff>91888</xdr:rowOff>
    </xdr:from>
    <xdr:to>
      <xdr:col>14</xdr:col>
      <xdr:colOff>32391</xdr:colOff>
      <xdr:row>34</xdr:row>
      <xdr:rowOff>129988</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182100" y="5235388"/>
          <a:ext cx="1223016" cy="2000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0</xdr:colOff>
      <xdr:row>89</xdr:row>
      <xdr:rowOff>0</xdr:rowOff>
    </xdr:from>
    <xdr:to>
      <xdr:col>10</xdr:col>
      <xdr:colOff>725843</xdr:colOff>
      <xdr:row>89</xdr:row>
      <xdr:rowOff>152399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343525" y="14039850"/>
          <a:ext cx="2926118" cy="15239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9</xdr:col>
      <xdr:colOff>651510</xdr:colOff>
      <xdr:row>29</xdr:row>
      <xdr:rowOff>0</xdr:rowOff>
    </xdr:from>
    <xdr:to>
      <xdr:col>13</xdr:col>
      <xdr:colOff>708691</xdr:colOff>
      <xdr:row>29</xdr:row>
      <xdr:rowOff>163996</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509510" y="4448175"/>
          <a:ext cx="2990881" cy="16399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6</xdr:col>
      <xdr:colOff>53340</xdr:colOff>
      <xdr:row>80</xdr:row>
      <xdr:rowOff>95250</xdr:rowOff>
    </xdr:from>
    <xdr:to>
      <xdr:col>10</xdr:col>
      <xdr:colOff>712499</xdr:colOff>
      <xdr:row>81</xdr:row>
      <xdr:rowOff>97393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196840" y="12496800"/>
          <a:ext cx="2983259" cy="17359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12</xdr:col>
      <xdr:colOff>542925</xdr:colOff>
      <xdr:row>36</xdr:row>
      <xdr:rowOff>95250</xdr:rowOff>
    </xdr:from>
    <xdr:to>
      <xdr:col>13</xdr:col>
      <xdr:colOff>858064</xdr:colOff>
      <xdr:row>37</xdr:row>
      <xdr:rowOff>112648</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839325" y="5743575"/>
          <a:ext cx="1220014" cy="17932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6</xdr:col>
      <xdr:colOff>88582</xdr:colOff>
      <xdr:row>99</xdr:row>
      <xdr:rowOff>57138</xdr:rowOff>
    </xdr:from>
    <xdr:to>
      <xdr:col>11</xdr:col>
      <xdr:colOff>8308</xdr:colOff>
      <xdr:row>100</xdr:row>
      <xdr:rowOff>52976</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270182" y="15401913"/>
          <a:ext cx="2977251" cy="16728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12</xdr:col>
      <xdr:colOff>581024</xdr:colOff>
      <xdr:row>38</xdr:row>
      <xdr:rowOff>76200</xdr:rowOff>
    </xdr:from>
    <xdr:to>
      <xdr:col>13</xdr:col>
      <xdr:colOff>881986</xdr:colOff>
      <xdr:row>39</xdr:row>
      <xdr:rowOff>131475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877424" y="6229350"/>
          <a:ext cx="1205837" cy="2172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6</xdr:col>
      <xdr:colOff>107631</xdr:colOff>
      <xdr:row>45</xdr:row>
      <xdr:rowOff>87630</xdr:rowOff>
    </xdr:from>
    <xdr:to>
      <xdr:col>11</xdr:col>
      <xdr:colOff>20026</xdr:colOff>
      <xdr:row>46</xdr:row>
      <xdr:rowOff>120042</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460681" y="6593205"/>
          <a:ext cx="2969920" cy="19433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10</xdr:col>
      <xdr:colOff>354330</xdr:colOff>
      <xdr:row>26</xdr:row>
      <xdr:rowOff>87630</xdr:rowOff>
    </xdr:from>
    <xdr:to>
      <xdr:col>13</xdr:col>
      <xdr:colOff>830743</xdr:colOff>
      <xdr:row>27</xdr:row>
      <xdr:rowOff>124063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850505" y="3802380"/>
          <a:ext cx="2991013" cy="19835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394190</xdr:colOff>
      <xdr:row>73</xdr:row>
      <xdr:rowOff>114299</xdr:rowOff>
    </xdr:from>
    <xdr:to>
      <xdr:col>11</xdr:col>
      <xdr:colOff>31500</xdr:colOff>
      <xdr:row>74</xdr:row>
      <xdr:rowOff>133349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185390" y="10944224"/>
          <a:ext cx="2990110" cy="1809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433687</xdr:colOff>
      <xdr:row>75</xdr:row>
      <xdr:rowOff>91888</xdr:rowOff>
    </xdr:from>
    <xdr:to>
      <xdr:col>10</xdr:col>
      <xdr:colOff>710150</xdr:colOff>
      <xdr:row>76</xdr:row>
      <xdr:rowOff>129988</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272637" y="11455213"/>
          <a:ext cx="1009888"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10</xdr:col>
      <xdr:colOff>342900</xdr:colOff>
      <xdr:row>27</xdr:row>
      <xdr:rowOff>47625</xdr:rowOff>
    </xdr:from>
    <xdr:to>
      <xdr:col>13</xdr:col>
      <xdr:colOff>805748</xdr:colOff>
      <xdr:row>28</xdr:row>
      <xdr:rowOff>104775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867650" y="3924300"/>
          <a:ext cx="2977448"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10</xdr:col>
      <xdr:colOff>410824</xdr:colOff>
      <xdr:row>29</xdr:row>
      <xdr:rowOff>43355</xdr:rowOff>
    </xdr:from>
    <xdr:to>
      <xdr:col>14</xdr:col>
      <xdr:colOff>42807</xdr:colOff>
      <xdr:row>29</xdr:row>
      <xdr:rowOff>238125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754599" y="4243880"/>
          <a:ext cx="2984783" cy="19477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8</xdr:col>
      <xdr:colOff>485775</xdr:colOff>
      <xdr:row>77</xdr:row>
      <xdr:rowOff>114299</xdr:rowOff>
    </xdr:from>
    <xdr:to>
      <xdr:col>10</xdr:col>
      <xdr:colOff>810706</xdr:colOff>
      <xdr:row>78</xdr:row>
      <xdr:rowOff>122227</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105650" y="11591924"/>
          <a:ext cx="2001331" cy="16985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10</xdr:col>
      <xdr:colOff>353674</xdr:colOff>
      <xdr:row>27</xdr:row>
      <xdr:rowOff>111674</xdr:rowOff>
    </xdr:from>
    <xdr:to>
      <xdr:col>13</xdr:col>
      <xdr:colOff>823857</xdr:colOff>
      <xdr:row>28</xdr:row>
      <xdr:rowOff>147816</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764124" y="4007399"/>
          <a:ext cx="2984783" cy="19806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7</xdr:col>
      <xdr:colOff>390525</xdr:colOff>
      <xdr:row>76</xdr:row>
      <xdr:rowOff>76200</xdr:rowOff>
    </xdr:from>
    <xdr:to>
      <xdr:col>11</xdr:col>
      <xdr:colOff>27743</xdr:colOff>
      <xdr:row>77</xdr:row>
      <xdr:rowOff>72556</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238875" y="11258550"/>
          <a:ext cx="2990018" cy="158281"/>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11</xdr:col>
      <xdr:colOff>781050</xdr:colOff>
      <xdr:row>22</xdr:row>
      <xdr:rowOff>38101</xdr:rowOff>
    </xdr:from>
    <xdr:to>
      <xdr:col>13</xdr:col>
      <xdr:colOff>805867</xdr:colOff>
      <xdr:row>23</xdr:row>
      <xdr:rowOff>85726</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572500" y="3133726"/>
          <a:ext cx="1701217"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7</xdr:col>
      <xdr:colOff>394190</xdr:colOff>
      <xdr:row>56</xdr:row>
      <xdr:rowOff>76200</xdr:rowOff>
    </xdr:from>
    <xdr:to>
      <xdr:col>11</xdr:col>
      <xdr:colOff>31500</xdr:colOff>
      <xdr:row>57</xdr:row>
      <xdr:rowOff>85725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194915" y="8258175"/>
          <a:ext cx="2990110"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12</xdr:col>
      <xdr:colOff>550332</xdr:colOff>
      <xdr:row>23</xdr:row>
      <xdr:rowOff>21166</xdr:rowOff>
    </xdr:from>
    <xdr:to>
      <xdr:col>13</xdr:col>
      <xdr:colOff>823736</xdr:colOff>
      <xdr:row>24</xdr:row>
      <xdr:rowOff>137582</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080499" y="3545416"/>
          <a:ext cx="1109487" cy="2857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9</xdr:col>
      <xdr:colOff>676275</xdr:colOff>
      <xdr:row>62</xdr:row>
      <xdr:rowOff>38100</xdr:rowOff>
    </xdr:from>
    <xdr:to>
      <xdr:col>11</xdr:col>
      <xdr:colOff>65851</xdr:colOff>
      <xdr:row>63</xdr:row>
      <xdr:rowOff>123825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067675" y="9734550"/>
          <a:ext cx="1065976" cy="2476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10</xdr:col>
      <xdr:colOff>346265</xdr:colOff>
      <xdr:row>22</xdr:row>
      <xdr:rowOff>66675</xdr:rowOff>
    </xdr:from>
    <xdr:to>
      <xdr:col>13</xdr:col>
      <xdr:colOff>823737</xdr:colOff>
      <xdr:row>23</xdr:row>
      <xdr:rowOff>152400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213790" y="3314700"/>
          <a:ext cx="2992072" cy="2476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200025</xdr:colOff>
      <xdr:row>48</xdr:row>
      <xdr:rowOff>28575</xdr:rowOff>
    </xdr:from>
    <xdr:to>
      <xdr:col>11</xdr:col>
      <xdr:colOff>36062</xdr:colOff>
      <xdr:row>49</xdr:row>
      <xdr:rowOff>57149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534150" y="7267575"/>
          <a:ext cx="2036312" cy="19049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40.xml><?xml version="1.0" encoding="utf-8"?>
<xdr:wsDr xmlns:xdr="http://schemas.openxmlformats.org/drawingml/2006/spreadsheetDrawing" xmlns:a="http://schemas.openxmlformats.org/drawingml/2006/main">
  <xdr:twoCellAnchor>
    <xdr:from>
      <xdr:col>7</xdr:col>
      <xdr:colOff>466725</xdr:colOff>
      <xdr:row>61</xdr:row>
      <xdr:rowOff>66675</xdr:rowOff>
    </xdr:from>
    <xdr:to>
      <xdr:col>11</xdr:col>
      <xdr:colOff>94426</xdr:colOff>
      <xdr:row>62</xdr:row>
      <xdr:rowOff>123825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181725" y="8877300"/>
          <a:ext cx="2980501"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10</xdr:col>
      <xdr:colOff>400050</xdr:colOff>
      <xdr:row>40</xdr:row>
      <xdr:rowOff>84897</xdr:rowOff>
    </xdr:from>
    <xdr:to>
      <xdr:col>14</xdr:col>
      <xdr:colOff>22870</xdr:colOff>
      <xdr:row>41</xdr:row>
      <xdr:rowOff>103068</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353300" y="5809422"/>
          <a:ext cx="2975620" cy="18009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7</xdr:col>
      <xdr:colOff>335280</xdr:colOff>
      <xdr:row>108</xdr:row>
      <xdr:rowOff>108438</xdr:rowOff>
    </xdr:from>
    <xdr:to>
      <xdr:col>10</xdr:col>
      <xdr:colOff>801250</xdr:colOff>
      <xdr:row>110</xdr:row>
      <xdr:rowOff>44822</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095104" y="15449291"/>
          <a:ext cx="2987293" cy="2501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0</xdr:col>
      <xdr:colOff>314325</xdr:colOff>
      <xdr:row>4</xdr:row>
      <xdr:rowOff>41413</xdr:rowOff>
    </xdr:from>
    <xdr:to>
      <xdr:col>11</xdr:col>
      <xdr:colOff>704023</xdr:colOff>
      <xdr:row>17</xdr:row>
      <xdr:rowOff>8282</xdr:rowOff>
    </xdr:to>
    <xdr:sp macro="" textlink="">
      <xdr:nvSpPr>
        <xdr:cNvPr id="2" name="Text Box 1"/>
        <xdr:cNvSpPr txBox="1">
          <a:spLocks noChangeArrowheads="1"/>
        </xdr:cNvSpPr>
      </xdr:nvSpPr>
      <xdr:spPr bwMode="auto">
        <a:xfrm>
          <a:off x="314325" y="689113"/>
          <a:ext cx="9609898" cy="2071894"/>
        </a:xfrm>
        <a:prstGeom prst="rect">
          <a:avLst/>
        </a:prstGeom>
        <a:noFill/>
        <a:ln w="9525">
          <a:noFill/>
          <a:miter lim="800000"/>
          <a:headEnd/>
          <a:tailEnd/>
        </a:ln>
      </xdr:spPr>
      <xdr:txBody>
        <a:bodyPr vertOverflow="clip" wrap="square" lIns="36576" tIns="22860" rIns="36576" bIns="0" anchor="t" upright="1"/>
        <a:lstStyle/>
        <a:p>
          <a:pPr marL="0" indent="0" algn="just" rtl="0"/>
          <a:r>
            <a:rPr lang="en-GB" sz="1000" b="0" i="0">
              <a:solidFill>
                <a:srgbClr val="006476"/>
              </a:solidFill>
              <a:latin typeface="+mn-lt"/>
              <a:ea typeface="Verdana" pitchFamily="34" charset="0"/>
              <a:cs typeface="Verdana" pitchFamily="34" charset="0"/>
            </a:rPr>
            <a:t>Information included in compliance with the ESMA Guidelines, 5 October 2015, on Alternative Performance Measures (APM), applicable to published regulated information from 3 July 2016.</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The following APM and their reconciliation to the most directly reconcilable line item, subtotal or total presented in the financial statements of the corresponding period are included: </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 OIBDA</a:t>
          </a:r>
        </a:p>
        <a:p>
          <a:pPr marL="0" indent="0" algn="just" rtl="0"/>
          <a:r>
            <a:rPr lang="es-ES" sz="1000" b="0" i="0">
              <a:solidFill>
                <a:srgbClr val="006476"/>
              </a:solidFill>
              <a:latin typeface="+mn-lt"/>
              <a:ea typeface="Verdana" pitchFamily="34" charset="0"/>
              <a:cs typeface="Verdana" pitchFamily="34" charset="0"/>
            </a:rPr>
            <a:t>- Net financial debt and Net financial debt plus commitments</a:t>
          </a:r>
        </a:p>
        <a:p>
          <a:pPr marL="0" indent="0" algn="just" rtl="0"/>
          <a:r>
            <a:rPr lang="es-ES" sz="1000" b="0" i="0">
              <a:solidFill>
                <a:srgbClr val="006476"/>
              </a:solidFill>
              <a:latin typeface="+mn-lt"/>
              <a:ea typeface="Verdana" pitchFamily="34" charset="0"/>
              <a:cs typeface="Verdana" pitchFamily="34" charset="0"/>
            </a:rPr>
            <a:t>- Leverage ratio</a:t>
          </a:r>
        </a:p>
        <a:p>
          <a:pPr marL="0" indent="0" algn="just" rtl="0"/>
          <a:r>
            <a:rPr lang="es-ES" sz="1000" b="0" i="0">
              <a:solidFill>
                <a:srgbClr val="006476"/>
              </a:solidFill>
              <a:latin typeface="+mn-lt"/>
              <a:ea typeface="Verdana" pitchFamily="34" charset="0"/>
              <a:cs typeface="Verdana" pitchFamily="34" charset="0"/>
            </a:rPr>
            <a:t>- Free Cash-Flow</a:t>
          </a:r>
        </a:p>
        <a:p>
          <a:pPr marL="0" indent="0" algn="just" rtl="0"/>
          <a:r>
            <a:rPr lang="es-ES" sz="1000" b="0" i="0">
              <a:solidFill>
                <a:srgbClr val="006476"/>
              </a:solidFill>
              <a:latin typeface="+mn-lt"/>
              <a:ea typeface="Verdana" pitchFamily="34" charset="0"/>
              <a:cs typeface="Verdana" pitchFamily="34" charset="0"/>
            </a:rPr>
            <a:t>- Organic results</a:t>
          </a:r>
        </a:p>
        <a:p>
          <a:pPr marL="0" indent="0" algn="just" rtl="0"/>
          <a:r>
            <a:rPr lang="es-ES" sz="1000" b="0" i="0">
              <a:solidFill>
                <a:srgbClr val="006476"/>
              </a:solidFill>
              <a:latin typeface="+mn-lt"/>
              <a:ea typeface="Verdana" pitchFamily="34" charset="0"/>
              <a:cs typeface="Verdana" pitchFamily="34" charset="0"/>
            </a:rPr>
            <a:t>- Underlying results</a:t>
          </a:r>
        </a:p>
        <a:p>
          <a:pPr marL="0" indent="0" algn="just" rtl="0"/>
          <a:r>
            <a:rPr lang="es-ES" sz="1000" b="0" i="0">
              <a:solidFill>
                <a:srgbClr val="006476"/>
              </a:solidFill>
              <a:latin typeface="+mn-lt"/>
              <a:ea typeface="Verdana" pitchFamily="34" charset="0"/>
              <a:cs typeface="Verdana" pitchFamily="34" charset="0"/>
            </a:rPr>
            <a:t>- Basis for Guidance</a:t>
          </a:r>
          <a:r>
            <a:rPr lang="es-ES" sz="1000" b="0" i="0" baseline="0">
              <a:solidFill>
                <a:srgbClr val="006476"/>
              </a:solidFill>
              <a:latin typeface="+mn-lt"/>
              <a:ea typeface="Verdana" pitchFamily="34" charset="0"/>
              <a:cs typeface="Verdana" pitchFamily="34" charset="0"/>
            </a:rPr>
            <a:t> </a:t>
          </a:r>
          <a:r>
            <a:rPr lang="es-ES" sz="1000" b="0" i="0">
              <a:solidFill>
                <a:srgbClr val="006476"/>
              </a:solidFill>
              <a:latin typeface="+mn-lt"/>
              <a:ea typeface="Verdana" pitchFamily="34" charset="0"/>
              <a:cs typeface="Verdana" pitchFamily="34" charset="0"/>
            </a:rPr>
            <a:t>2016</a:t>
          </a:r>
        </a:p>
      </xdr:txBody>
    </xdr:sp>
    <xdr:clientData/>
  </xdr:twoCellAnchor>
  <xdr:twoCellAnchor>
    <xdr:from>
      <xdr:col>8</xdr:col>
      <xdr:colOff>252205</xdr:colOff>
      <xdr:row>17</xdr:row>
      <xdr:rowOff>68566</xdr:rowOff>
    </xdr:from>
    <xdr:to>
      <xdr:col>11</xdr:col>
      <xdr:colOff>718299</xdr:colOff>
      <xdr:row>18</xdr:row>
      <xdr:rowOff>78090</xdr:rowOff>
    </xdr:to>
    <xdr:sp macro="" textlink="">
      <xdr:nvSpPr>
        <xdr:cNvPr id="3" name="Rectangle 4">
          <a:hlinkClick xmlns:r="http://schemas.openxmlformats.org/officeDocument/2006/relationships" r:id="rId1" tooltip="back to Index"/>
        </xdr:cNvPr>
        <xdr:cNvSpPr>
          <a:spLocks noChangeArrowheads="1"/>
        </xdr:cNvSpPr>
      </xdr:nvSpPr>
      <xdr:spPr bwMode="auto">
        <a:xfrm>
          <a:off x="6957805" y="2821291"/>
          <a:ext cx="2980694" cy="1714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10</xdr:col>
      <xdr:colOff>466725</xdr:colOff>
      <xdr:row>15</xdr:row>
      <xdr:rowOff>19050</xdr:rowOff>
    </xdr:from>
    <xdr:to>
      <xdr:col>12</xdr:col>
      <xdr:colOff>7599</xdr:colOff>
      <xdr:row>16</xdr:row>
      <xdr:rowOff>47625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220075" y="2752725"/>
          <a:ext cx="1007724" cy="1905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2" name="Picture 1"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9650" y="1562100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3" name="Picture 2"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9650" y="1562100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4" name="Picture 3"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9650" y="1613535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4</xdr:col>
      <xdr:colOff>19050</xdr:colOff>
      <xdr:row>0</xdr:row>
      <xdr:rowOff>19050</xdr:rowOff>
    </xdr:to>
    <xdr:pic>
      <xdr:nvPicPr>
        <xdr:cNvPr id="5" name="Picture 4"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86825" y="1562100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66675</xdr:colOff>
      <xdr:row>28</xdr:row>
      <xdr:rowOff>371474</xdr:rowOff>
    </xdr:from>
    <xdr:to>
      <xdr:col>4</xdr:col>
      <xdr:colOff>105013</xdr:colOff>
      <xdr:row>29</xdr:row>
      <xdr:rowOff>161924</xdr:rowOff>
    </xdr:to>
    <xdr:sp macro="" textlink="">
      <xdr:nvSpPr>
        <xdr:cNvPr id="6" name="Rectangle 3">
          <a:hlinkClick xmlns:r="http://schemas.openxmlformats.org/officeDocument/2006/relationships" r:id="rId2" tooltip="back to Index"/>
        </xdr:cNvPr>
        <xdr:cNvSpPr>
          <a:spLocks noChangeArrowheads="1"/>
        </xdr:cNvSpPr>
      </xdr:nvSpPr>
      <xdr:spPr bwMode="auto">
        <a:xfrm>
          <a:off x="5505450" y="5553074"/>
          <a:ext cx="1009888"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6.xml><?xml version="1.0" encoding="utf-8"?>
<xdr:wsDr xmlns:xdr="http://schemas.openxmlformats.org/drawingml/2006/spreadsheetDrawing" xmlns:a="http://schemas.openxmlformats.org/drawingml/2006/main">
  <xdr:twoCellAnchor>
    <xdr:from>
      <xdr:col>10</xdr:col>
      <xdr:colOff>466725</xdr:colOff>
      <xdr:row>23</xdr:row>
      <xdr:rowOff>57150</xdr:rowOff>
    </xdr:from>
    <xdr:to>
      <xdr:col>12</xdr:col>
      <xdr:colOff>7599</xdr:colOff>
      <xdr:row>24</xdr:row>
      <xdr:rowOff>142875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220075" y="3619500"/>
          <a:ext cx="1007724" cy="2286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7.xml><?xml version="1.0" encoding="utf-8"?>
<xdr:wsDr xmlns:xdr="http://schemas.openxmlformats.org/drawingml/2006/spreadsheetDrawing" xmlns:a="http://schemas.openxmlformats.org/drawingml/2006/main">
  <xdr:twoCellAnchor>
    <xdr:from>
      <xdr:col>10</xdr:col>
      <xdr:colOff>466725</xdr:colOff>
      <xdr:row>19</xdr:row>
      <xdr:rowOff>19050</xdr:rowOff>
    </xdr:from>
    <xdr:to>
      <xdr:col>12</xdr:col>
      <xdr:colOff>7599</xdr:colOff>
      <xdr:row>20</xdr:row>
      <xdr:rowOff>47625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220075" y="2752725"/>
          <a:ext cx="1007724" cy="1905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8.xml><?xml version="1.0" encoding="utf-8"?>
<xdr:wsDr xmlns:xdr="http://schemas.openxmlformats.org/drawingml/2006/spreadsheetDrawing" xmlns:a="http://schemas.openxmlformats.org/drawingml/2006/main">
  <xdr:twoCellAnchor>
    <xdr:from>
      <xdr:col>9</xdr:col>
      <xdr:colOff>373998</xdr:colOff>
      <xdr:row>229</xdr:row>
      <xdr:rowOff>412751</xdr:rowOff>
    </xdr:from>
    <xdr:to>
      <xdr:col>13</xdr:col>
      <xdr:colOff>63500</xdr:colOff>
      <xdr:row>230</xdr:row>
      <xdr:rowOff>158296</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189915" y="36904084"/>
          <a:ext cx="2007252" cy="22179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49.xml><?xml version="1.0" encoding="utf-8"?>
<xdr:wsDr xmlns:xdr="http://schemas.openxmlformats.org/drawingml/2006/spreadsheetDrawing" xmlns:a="http://schemas.openxmlformats.org/drawingml/2006/main">
  <xdr:twoCellAnchor>
    <xdr:from>
      <xdr:col>9</xdr:col>
      <xdr:colOff>372297</xdr:colOff>
      <xdr:row>44</xdr:row>
      <xdr:rowOff>64748</xdr:rowOff>
    </xdr:from>
    <xdr:to>
      <xdr:col>13</xdr:col>
      <xdr:colOff>61799</xdr:colOff>
      <xdr:row>46</xdr:row>
      <xdr:rowOff>23813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171016" y="7756186"/>
          <a:ext cx="1999314" cy="29244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323850</xdr:colOff>
      <xdr:row>41</xdr:row>
      <xdr:rowOff>123824</xdr:rowOff>
    </xdr:from>
    <xdr:to>
      <xdr:col>13</xdr:col>
      <xdr:colOff>796386</xdr:colOff>
      <xdr:row>42</xdr:row>
      <xdr:rowOff>180975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620250" y="6915149"/>
          <a:ext cx="2996661" cy="21907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2" name="Picture 1"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3" name="Picture 2"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4" name="Picture 3"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0</xdr:colOff>
      <xdr:row>0</xdr:row>
      <xdr:rowOff>0</xdr:rowOff>
    </xdr:from>
    <xdr:to>
      <xdr:col>8</xdr:col>
      <xdr:colOff>19050</xdr:colOff>
      <xdr:row>0</xdr:row>
      <xdr:rowOff>19050</xdr:rowOff>
    </xdr:to>
    <xdr:pic>
      <xdr:nvPicPr>
        <xdr:cNvPr id="5" name="Picture 4"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387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666750</xdr:colOff>
      <xdr:row>55</xdr:row>
      <xdr:rowOff>38100</xdr:rowOff>
    </xdr:from>
    <xdr:to>
      <xdr:col>8</xdr:col>
      <xdr:colOff>114538</xdr:colOff>
      <xdr:row>56</xdr:row>
      <xdr:rowOff>85725</xdr:rowOff>
    </xdr:to>
    <xdr:sp macro="" textlink="">
      <xdr:nvSpPr>
        <xdr:cNvPr id="6" name="Rectangle 3">
          <a:hlinkClick xmlns:r="http://schemas.openxmlformats.org/officeDocument/2006/relationships" r:id="rId2" tooltip="back to Index"/>
        </xdr:cNvPr>
        <xdr:cNvSpPr>
          <a:spLocks noChangeArrowheads="1"/>
        </xdr:cNvSpPr>
      </xdr:nvSpPr>
      <xdr:spPr bwMode="auto">
        <a:xfrm>
          <a:off x="6896100" y="9134475"/>
          <a:ext cx="1009888"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375739</xdr:colOff>
      <xdr:row>14</xdr:row>
      <xdr:rowOff>36634</xdr:rowOff>
    </xdr:from>
    <xdr:to>
      <xdr:col>14</xdr:col>
      <xdr:colOff>10075</xdr:colOff>
      <xdr:row>15</xdr:row>
      <xdr:rowOff>139211</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386139" y="2008309"/>
          <a:ext cx="2996661" cy="17877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338665</xdr:colOff>
      <xdr:row>33</xdr:row>
      <xdr:rowOff>37039</xdr:rowOff>
    </xdr:from>
    <xdr:to>
      <xdr:col>14</xdr:col>
      <xdr:colOff>31906</xdr:colOff>
      <xdr:row>34</xdr:row>
      <xdr:rowOff>95249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900582" y="5423956"/>
          <a:ext cx="1217241" cy="22754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600075</xdr:colOff>
      <xdr:row>35</xdr:row>
      <xdr:rowOff>57150</xdr:rowOff>
    </xdr:from>
    <xdr:to>
      <xdr:col>14</xdr:col>
      <xdr:colOff>10445</xdr:colOff>
      <xdr:row>36</xdr:row>
      <xdr:rowOff>66676</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210675" y="5648325"/>
          <a:ext cx="1086770" cy="16192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438150</xdr:colOff>
      <xdr:row>33</xdr:row>
      <xdr:rowOff>57150</xdr:rowOff>
    </xdr:from>
    <xdr:to>
      <xdr:col>13</xdr:col>
      <xdr:colOff>706867</xdr:colOff>
      <xdr:row>34</xdr:row>
      <xdr:rowOff>133349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848725" y="5534025"/>
          <a:ext cx="1002142" cy="2476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Type="http://schemas.openxmlformats.org/officeDocument/2006/relationships/drawing" Target="../drawings/drawing1.xml" Id="rId2" /></Relationships>
</file>

<file path=xl/worksheets/_rels/sheet10.xml.rels>&#65279;<?xml version="1.0" encoding="utf-8"?><Relationships xmlns="http://schemas.openxmlformats.org/package/2006/relationships"><Relationship Type="http://schemas.openxmlformats.org/officeDocument/2006/relationships/drawing" Target="../drawings/drawing10.xml" Id="rId2" /></Relationships>
</file>

<file path=xl/worksheets/_rels/sheet11.xml.rels>&#65279;<?xml version="1.0" encoding="utf-8"?><Relationships xmlns="http://schemas.openxmlformats.org/package/2006/relationships"><Relationship Type="http://schemas.openxmlformats.org/officeDocument/2006/relationships/drawing" Target="../drawings/drawing11.xml" Id="rId2" /></Relationships>
</file>

<file path=xl/worksheets/_rels/sheet12.xml.rels>&#65279;<?xml version="1.0" encoding="utf-8"?><Relationships xmlns="http://schemas.openxmlformats.org/package/2006/relationships"><Relationship Type="http://schemas.openxmlformats.org/officeDocument/2006/relationships/drawing" Target="../drawings/drawing12.xml" Id="rId2" /></Relationships>
</file>

<file path=xl/worksheets/_rels/sheet13.xml.rels>&#65279;<?xml version="1.0" encoding="utf-8"?><Relationships xmlns="http://schemas.openxmlformats.org/package/2006/relationships"><Relationship Type="http://schemas.openxmlformats.org/officeDocument/2006/relationships/drawing" Target="../drawings/drawing13.xml" Id="rId2" /></Relationships>
</file>

<file path=xl/worksheets/_rels/sheet14.xml.rels>&#65279;<?xml version="1.0" encoding="utf-8"?><Relationships xmlns="http://schemas.openxmlformats.org/package/2006/relationships"><Relationship Type="http://schemas.openxmlformats.org/officeDocument/2006/relationships/drawing" Target="../drawings/drawing14.xml" Id="rId2" /></Relationships>
</file>

<file path=xl/worksheets/_rels/sheet15.xml.rels>&#65279;<?xml version="1.0" encoding="utf-8"?><Relationships xmlns="http://schemas.openxmlformats.org/package/2006/relationships"><Relationship Type="http://schemas.openxmlformats.org/officeDocument/2006/relationships/drawing" Target="../drawings/drawing15.xml" Id="rId2" /></Relationships>
</file>

<file path=xl/worksheets/_rels/sheet16.xml.rels>&#65279;<?xml version="1.0" encoding="utf-8"?><Relationships xmlns="http://schemas.openxmlformats.org/package/2006/relationships"><Relationship Type="http://schemas.openxmlformats.org/officeDocument/2006/relationships/drawing" Target="../drawings/drawing16.xml" Id="rId2" /></Relationships>
</file>

<file path=xl/worksheets/_rels/sheet17.xml.rels>&#65279;<?xml version="1.0" encoding="utf-8"?><Relationships xmlns="http://schemas.openxmlformats.org/package/2006/relationships"><Relationship Type="http://schemas.openxmlformats.org/officeDocument/2006/relationships/drawing" Target="../drawings/drawing17.xml" Id="rId2" /></Relationships>
</file>

<file path=xl/worksheets/_rels/sheet18.xml.rels>&#65279;<?xml version="1.0" encoding="utf-8"?><Relationships xmlns="http://schemas.openxmlformats.org/package/2006/relationships"><Relationship Type="http://schemas.openxmlformats.org/officeDocument/2006/relationships/drawing" Target="../drawings/drawing18.xml" Id="rId2" /></Relationships>
</file>

<file path=xl/worksheets/_rels/sheet19.xml.rels>&#65279;<?xml version="1.0" encoding="utf-8"?><Relationships xmlns="http://schemas.openxmlformats.org/package/2006/relationships"><Relationship Type="http://schemas.openxmlformats.org/officeDocument/2006/relationships/drawing" Target="../drawings/drawing19.xml" Id="rId2" /></Relationships>
</file>

<file path=xl/worksheets/_rels/sheet2.xml.rels>&#65279;<?xml version="1.0" encoding="utf-8"?><Relationships xmlns="http://schemas.openxmlformats.org/package/2006/relationships"><Relationship Type="http://schemas.openxmlformats.org/officeDocument/2006/relationships/drawing" Target="../drawings/drawing2.xml" Id="rId2" /></Relationships>
</file>

<file path=xl/worksheets/_rels/sheet20.xml.rels>&#65279;<?xml version="1.0" encoding="utf-8"?><Relationships xmlns="http://schemas.openxmlformats.org/package/2006/relationships"><Relationship Type="http://schemas.openxmlformats.org/officeDocument/2006/relationships/drawing" Target="../drawings/drawing20.xml" Id="rId2" /></Relationships>
</file>

<file path=xl/worksheets/_rels/sheet21.xml.rels>&#65279;<?xml version="1.0" encoding="utf-8"?><Relationships xmlns="http://schemas.openxmlformats.org/package/2006/relationships"><Relationship Type="http://schemas.openxmlformats.org/officeDocument/2006/relationships/drawing" Target="../drawings/drawing21.xml" Id="rId2" /></Relationships>
</file>

<file path=xl/worksheets/_rels/sheet22.xml.rels>&#65279;<?xml version="1.0" encoding="utf-8"?><Relationships xmlns="http://schemas.openxmlformats.org/package/2006/relationships"><Relationship Type="http://schemas.openxmlformats.org/officeDocument/2006/relationships/drawing" Target="../drawings/drawing22.xml" Id="rId2" /></Relationships>
</file>

<file path=xl/worksheets/_rels/sheet23.xml.rels>&#65279;<?xml version="1.0" encoding="utf-8"?><Relationships xmlns="http://schemas.openxmlformats.org/package/2006/relationships"><Relationship Type="http://schemas.openxmlformats.org/officeDocument/2006/relationships/drawing" Target="../drawings/drawing23.xml" Id="rId2" /></Relationships>
</file>

<file path=xl/worksheets/_rels/sheet24.xml.rels>&#65279;<?xml version="1.0" encoding="utf-8"?><Relationships xmlns="http://schemas.openxmlformats.org/package/2006/relationships"><Relationship Type="http://schemas.openxmlformats.org/officeDocument/2006/relationships/drawing" Target="../drawings/drawing24.xml" Id="rId2" /></Relationships>
</file>

<file path=xl/worksheets/_rels/sheet25.xml.rels>&#65279;<?xml version="1.0" encoding="utf-8"?><Relationships xmlns="http://schemas.openxmlformats.org/package/2006/relationships"><Relationship Type="http://schemas.openxmlformats.org/officeDocument/2006/relationships/drawing" Target="../drawings/drawing25.xml" Id="rId2" /></Relationships>
</file>

<file path=xl/worksheets/_rels/sheet26.xml.rels>&#65279;<?xml version="1.0" encoding="utf-8"?><Relationships xmlns="http://schemas.openxmlformats.org/package/2006/relationships"><Relationship Type="http://schemas.openxmlformats.org/officeDocument/2006/relationships/drawing" Target="../drawings/drawing26.xml" Id="rId2" /></Relationships>
</file>

<file path=xl/worksheets/_rels/sheet27.xml.rels>&#65279;<?xml version="1.0" encoding="utf-8"?><Relationships xmlns="http://schemas.openxmlformats.org/package/2006/relationships"><Relationship Type="http://schemas.openxmlformats.org/officeDocument/2006/relationships/drawing" Target="../drawings/drawing27.xml" Id="rId2" /></Relationships>
</file>

<file path=xl/worksheets/_rels/sheet28.xml.rels>&#65279;<?xml version="1.0" encoding="utf-8"?><Relationships xmlns="http://schemas.openxmlformats.org/package/2006/relationships"><Relationship Type="http://schemas.openxmlformats.org/officeDocument/2006/relationships/drawing" Target="../drawings/drawing28.xml" Id="rId2" /></Relationships>
</file>

<file path=xl/worksheets/_rels/sheet29.xml.rels>&#65279;<?xml version="1.0" encoding="utf-8"?><Relationships xmlns="http://schemas.openxmlformats.org/package/2006/relationships"><Relationship Type="http://schemas.openxmlformats.org/officeDocument/2006/relationships/drawing" Target="../drawings/drawing29.xml" Id="rId2" /></Relationships>
</file>

<file path=xl/worksheets/_rels/sheet3.xml.rels>&#65279;<?xml version="1.0" encoding="utf-8"?><Relationships xmlns="http://schemas.openxmlformats.org/package/2006/relationships"><Relationship Type="http://schemas.openxmlformats.org/officeDocument/2006/relationships/drawing" Target="../drawings/drawing3.xml" Id="rId2" /></Relationships>
</file>

<file path=xl/worksheets/_rels/sheet30.xml.rels>&#65279;<?xml version="1.0" encoding="utf-8"?><Relationships xmlns="http://schemas.openxmlformats.org/package/2006/relationships"><Relationship Type="http://schemas.openxmlformats.org/officeDocument/2006/relationships/drawing" Target="../drawings/drawing30.xml" Id="rId2" /></Relationships>
</file>

<file path=xl/worksheets/_rels/sheet32.xml.rels>&#65279;<?xml version="1.0" encoding="utf-8"?><Relationships xmlns="http://schemas.openxmlformats.org/package/2006/relationships"><Relationship Type="http://schemas.openxmlformats.org/officeDocument/2006/relationships/drawing" Target="../drawings/drawing31.xml" Id="rId2" /></Relationships>
</file>

<file path=xl/worksheets/_rels/sheet33.xml.rels>&#65279;<?xml version="1.0" encoding="utf-8"?><Relationships xmlns="http://schemas.openxmlformats.org/package/2006/relationships"><Relationship Type="http://schemas.openxmlformats.org/officeDocument/2006/relationships/drawing" Target="../drawings/drawing32.xml" Id="rId2" /></Relationships>
</file>

<file path=xl/worksheets/_rels/sheet34.xml.rels>&#65279;<?xml version="1.0" encoding="utf-8"?><Relationships xmlns="http://schemas.openxmlformats.org/package/2006/relationships"><Relationship Type="http://schemas.openxmlformats.org/officeDocument/2006/relationships/drawing" Target="../drawings/drawing33.xml" Id="rId2" /></Relationships>
</file>

<file path=xl/worksheets/_rels/sheet35.xml.rels>&#65279;<?xml version="1.0" encoding="utf-8"?><Relationships xmlns="http://schemas.openxmlformats.org/package/2006/relationships"><Relationship Type="http://schemas.openxmlformats.org/officeDocument/2006/relationships/drawing" Target="../drawings/drawing34.xml" Id="rId2" /></Relationships>
</file>

<file path=xl/worksheets/_rels/sheet36.xml.rels>&#65279;<?xml version="1.0" encoding="utf-8"?><Relationships xmlns="http://schemas.openxmlformats.org/package/2006/relationships"><Relationship Type="http://schemas.openxmlformats.org/officeDocument/2006/relationships/drawing" Target="../drawings/drawing35.xml" Id="rId2" /></Relationships>
</file>

<file path=xl/worksheets/_rels/sheet37.xml.rels>&#65279;<?xml version="1.0" encoding="utf-8"?><Relationships xmlns="http://schemas.openxmlformats.org/package/2006/relationships"><Relationship Type="http://schemas.openxmlformats.org/officeDocument/2006/relationships/drawing" Target="../drawings/drawing36.xml" Id="rId2" /></Relationships>
</file>

<file path=xl/worksheets/_rels/sheet38.xml.rels>&#65279;<?xml version="1.0" encoding="utf-8"?><Relationships xmlns="http://schemas.openxmlformats.org/package/2006/relationships"><Relationship Type="http://schemas.openxmlformats.org/officeDocument/2006/relationships/drawing" Target="../drawings/drawing37.xml" Id="rId2" /></Relationships>
</file>

<file path=xl/worksheets/_rels/sheet39.xml.rels>&#65279;<?xml version="1.0" encoding="utf-8"?><Relationships xmlns="http://schemas.openxmlformats.org/package/2006/relationships"><Relationship Type="http://schemas.openxmlformats.org/officeDocument/2006/relationships/drawing" Target="../drawings/drawing38.xml" Id="rId2" /></Relationships>
</file>

<file path=xl/worksheets/_rels/sheet4.xml.rels>&#65279;<?xml version="1.0" encoding="utf-8"?><Relationships xmlns="http://schemas.openxmlformats.org/package/2006/relationships"><Relationship Type="http://schemas.openxmlformats.org/officeDocument/2006/relationships/drawing" Target="../drawings/drawing4.xml" Id="rId2" /></Relationships>
</file>

<file path=xl/worksheets/_rels/sheet40.xml.rels>&#65279;<?xml version="1.0" encoding="utf-8"?><Relationships xmlns="http://schemas.openxmlformats.org/package/2006/relationships"><Relationship Type="http://schemas.openxmlformats.org/officeDocument/2006/relationships/drawing" Target="../drawings/drawing39.xml" Id="rId2" /></Relationships>
</file>

<file path=xl/worksheets/_rels/sheet41.xml.rels>&#65279;<?xml version="1.0" encoding="utf-8"?><Relationships xmlns="http://schemas.openxmlformats.org/package/2006/relationships"><Relationship Type="http://schemas.openxmlformats.org/officeDocument/2006/relationships/drawing" Target="../drawings/drawing40.xml" Id="rId2" /></Relationships>
</file>

<file path=xl/worksheets/_rels/sheet42.xml.rels>&#65279;<?xml version="1.0" encoding="utf-8"?><Relationships xmlns="http://schemas.openxmlformats.org/package/2006/relationships"><Relationship Type="http://schemas.openxmlformats.org/officeDocument/2006/relationships/drawing" Target="../drawings/drawing41.xml" Id="rId2" /></Relationships>
</file>

<file path=xl/worksheets/_rels/sheet43.xml.rels>&#65279;<?xml version="1.0" encoding="utf-8"?><Relationships xmlns="http://schemas.openxmlformats.org/package/2006/relationships"><Relationship Type="http://schemas.openxmlformats.org/officeDocument/2006/relationships/drawing" Target="../drawings/drawing42.xml" Id="rId2" /></Relationships>
</file>

<file path=xl/worksheets/_rels/sheet44.xml.rels>&#65279;<?xml version="1.0" encoding="utf-8"?><Relationships xmlns="http://schemas.openxmlformats.org/package/2006/relationships"><Relationship Type="http://schemas.openxmlformats.org/officeDocument/2006/relationships/drawing" Target="../drawings/drawing43.xml" Id="rId2" /></Relationships>
</file>

<file path=xl/worksheets/_rels/sheet45.xml.rels>&#65279;<?xml version="1.0" encoding="utf-8"?><Relationships xmlns="http://schemas.openxmlformats.org/package/2006/relationships"><Relationship Type="http://schemas.openxmlformats.org/officeDocument/2006/relationships/drawing" Target="../drawings/drawing44.xml" Id="rId2" /></Relationships>
</file>

<file path=xl/worksheets/_rels/sheet46.xml.rels>&#65279;<?xml version="1.0" encoding="utf-8"?><Relationships xmlns="http://schemas.openxmlformats.org/package/2006/relationships"><Relationship Type="http://schemas.openxmlformats.org/officeDocument/2006/relationships/drawing" Target="../drawings/drawing45.xml" Id="rId2" /></Relationships>
</file>

<file path=xl/worksheets/_rels/sheet47.xml.rels>&#65279;<?xml version="1.0" encoding="utf-8"?><Relationships xmlns="http://schemas.openxmlformats.org/package/2006/relationships"><Relationship Type="http://schemas.openxmlformats.org/officeDocument/2006/relationships/drawing" Target="../drawings/drawing46.xml" Id="rId2" /></Relationships>
</file>

<file path=xl/worksheets/_rels/sheet48.xml.rels>&#65279;<?xml version="1.0" encoding="utf-8"?><Relationships xmlns="http://schemas.openxmlformats.org/package/2006/relationships"><Relationship Type="http://schemas.openxmlformats.org/officeDocument/2006/relationships/drawing" Target="../drawings/drawing47.xml" Id="rId2" /></Relationships>
</file>

<file path=xl/worksheets/_rels/sheet49.xml.rels>&#65279;<?xml version="1.0" encoding="utf-8"?><Relationships xmlns="http://schemas.openxmlformats.org/package/2006/relationships"><Relationship Type="http://schemas.openxmlformats.org/officeDocument/2006/relationships/drawing" Target="../drawings/drawing48.xml" Id="rId2" /></Relationships>
</file>

<file path=xl/worksheets/_rels/sheet5.xml.rels>&#65279;<?xml version="1.0" encoding="utf-8"?><Relationships xmlns="http://schemas.openxmlformats.org/package/2006/relationships"><Relationship Type="http://schemas.openxmlformats.org/officeDocument/2006/relationships/drawing" Target="../drawings/drawing5.xml" Id="rId2" /></Relationships>
</file>

<file path=xl/worksheets/_rels/sheet50.xml.rels>&#65279;<?xml version="1.0" encoding="utf-8"?><Relationships xmlns="http://schemas.openxmlformats.org/package/2006/relationships"><Relationship Type="http://schemas.openxmlformats.org/officeDocument/2006/relationships/drawing" Target="../drawings/drawing49.xml" Id="rId2" /></Relationships>
</file>

<file path=xl/worksheets/_rels/sheet51.xml.rels>&#65279;<?xml version="1.0" encoding="utf-8"?><Relationships xmlns="http://schemas.openxmlformats.org/package/2006/relationships"><Relationship Type="http://schemas.openxmlformats.org/officeDocument/2006/relationships/drawing" Target="../drawings/drawing50.xml" Id="rId2" /></Relationships>
</file>

<file path=xl/worksheets/_rels/sheet6.xml.rels>&#65279;<?xml version="1.0" encoding="utf-8"?><Relationships xmlns="http://schemas.openxmlformats.org/package/2006/relationships"><Relationship Type="http://schemas.openxmlformats.org/officeDocument/2006/relationships/drawing" Target="../drawings/drawing6.xml" Id="rId2" /></Relationships>
</file>

<file path=xl/worksheets/_rels/sheet7.xml.rels>&#65279;<?xml version="1.0" encoding="utf-8"?><Relationships xmlns="http://schemas.openxmlformats.org/package/2006/relationships"><Relationship Type="http://schemas.openxmlformats.org/officeDocument/2006/relationships/drawing" Target="../drawings/drawing7.xml" Id="rId2" /></Relationships>
</file>

<file path=xl/worksheets/_rels/sheet8.xml.rels>&#65279;<?xml version="1.0" encoding="utf-8"?><Relationships xmlns="http://schemas.openxmlformats.org/package/2006/relationships"><Relationship Type="http://schemas.openxmlformats.org/officeDocument/2006/relationships/drawing" Target="../drawings/drawing8.xml" Id="rId2" /></Relationships>
</file>

<file path=xl/worksheets/_rels/sheet9.xml.rels>&#65279;<?xml version="1.0" encoding="utf-8"?><Relationships xmlns="http://schemas.openxmlformats.org/package/2006/relationships"><Relationship Type="http://schemas.openxmlformats.org/officeDocument/2006/relationships/drawing" Target="../drawings/drawing9.xml" Id="rId2"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L40"/>
  <sheetViews>
    <sheetView showGridLines="0" tabSelected="1" topLeftCell="A7" zoomScale="85" zoomScaleNormal="85" zoomScaleSheetLayoutView="100" workbookViewId="0">
      <selection activeCell="O6" sqref="O6"/>
    </sheetView>
  </sheetViews>
  <sheetFormatPr baseColWidth="10" defaultRowHeight="12.75" x14ac:dyDescent="0.2"/>
  <cols>
    <col min="1" max="1" width="67.625" style="2" customWidth="1"/>
    <col min="2" max="2" width="3.25" style="2" customWidth="1"/>
    <col min="3" max="4" width="4" style="2" customWidth="1"/>
    <col min="5" max="5" width="67.625" style="2" customWidth="1"/>
    <col min="6" max="6" width="3" style="2" customWidth="1"/>
    <col min="7" max="7" width="3.5" style="2" customWidth="1"/>
    <col min="8" max="8" width="4" style="2" customWidth="1"/>
    <col min="9" max="9" width="67.625" style="2" customWidth="1"/>
    <col min="10" max="12" width="4" style="2" customWidth="1"/>
    <col min="13" max="16384" width="11" style="2"/>
  </cols>
  <sheetData>
    <row r="10" spans="1:12" s="1" customFormat="1" x14ac:dyDescent="0.2">
      <c r="A10" s="961" t="s">
        <v>0</v>
      </c>
      <c r="B10" s="961"/>
      <c r="C10" s="961"/>
      <c r="D10" s="961"/>
      <c r="E10" s="961"/>
      <c r="F10" s="961"/>
      <c r="G10" s="961"/>
      <c r="H10" s="961"/>
      <c r="I10" s="961"/>
      <c r="J10" s="961"/>
      <c r="K10" s="961"/>
    </row>
    <row r="11" spans="1:12" x14ac:dyDescent="0.2">
      <c r="I11" s="3"/>
      <c r="J11" s="3"/>
      <c r="K11" s="3"/>
    </row>
    <row r="12" spans="1:12" s="7" customFormat="1" ht="24.75" customHeight="1" x14ac:dyDescent="0.2">
      <c r="A12" s="4"/>
      <c r="B12" s="5"/>
      <c r="C12" s="6">
        <v>2</v>
      </c>
      <c r="E12" s="8"/>
      <c r="F12" s="9"/>
      <c r="G12" s="9"/>
      <c r="H12" s="10"/>
      <c r="I12" s="3"/>
      <c r="J12" s="3"/>
      <c r="K12" s="3"/>
    </row>
    <row r="13" spans="1:12" x14ac:dyDescent="0.2">
      <c r="A13" s="12"/>
      <c r="C13" s="13"/>
      <c r="E13" s="8"/>
      <c r="F13" s="9"/>
      <c r="G13" s="9"/>
      <c r="I13" s="11"/>
      <c r="J13" s="11"/>
      <c r="K13" s="11"/>
    </row>
    <row r="14" spans="1:12" s="7" customFormat="1" x14ac:dyDescent="0.2">
      <c r="A14" s="14" t="s">
        <v>1</v>
      </c>
      <c r="B14" s="15"/>
      <c r="C14" s="15"/>
      <c r="D14" s="10"/>
      <c r="E14" s="14" t="s">
        <v>2</v>
      </c>
      <c r="F14" s="16"/>
      <c r="G14" s="17"/>
      <c r="I14" s="14" t="s">
        <v>10</v>
      </c>
      <c r="J14" s="31"/>
      <c r="K14" s="31"/>
      <c r="L14" s="2"/>
    </row>
    <row r="15" spans="1:12" ht="13.5" customHeight="1" x14ac:dyDescent="0.2">
      <c r="A15" s="19" t="s">
        <v>4</v>
      </c>
      <c r="B15" s="20"/>
      <c r="C15" s="21">
        <v>3</v>
      </c>
      <c r="D15" s="22"/>
      <c r="E15" s="19" t="s">
        <v>5</v>
      </c>
      <c r="F15" s="23"/>
      <c r="G15" s="23">
        <v>22</v>
      </c>
      <c r="I15" s="19" t="s">
        <v>5</v>
      </c>
      <c r="J15" s="25"/>
      <c r="K15" s="23">
        <v>36</v>
      </c>
    </row>
    <row r="16" spans="1:12" ht="13.5" customHeight="1" x14ac:dyDescent="0.2">
      <c r="A16" s="19" t="s">
        <v>6</v>
      </c>
      <c r="B16" s="27"/>
      <c r="C16" s="28">
        <v>4</v>
      </c>
      <c r="D16" s="22"/>
      <c r="E16" s="19" t="s">
        <v>7</v>
      </c>
      <c r="F16" s="29"/>
      <c r="G16" s="27">
        <v>23</v>
      </c>
      <c r="I16" s="19" t="s">
        <v>12</v>
      </c>
      <c r="J16" s="27"/>
      <c r="K16" s="23">
        <v>37</v>
      </c>
    </row>
    <row r="17" spans="1:11" ht="13.5" customHeight="1" x14ac:dyDescent="0.2">
      <c r="A17" s="19" t="s">
        <v>5</v>
      </c>
      <c r="B17" s="27"/>
      <c r="C17" s="28">
        <v>5</v>
      </c>
      <c r="D17" s="22"/>
      <c r="E17" s="19"/>
      <c r="F17" s="29"/>
      <c r="G17" s="27"/>
      <c r="H17" s="30"/>
    </row>
    <row r="18" spans="1:11" ht="13.5" customHeight="1" x14ac:dyDescent="0.2">
      <c r="A18" s="19" t="s">
        <v>8</v>
      </c>
      <c r="B18" s="27"/>
      <c r="C18" s="28">
        <v>6</v>
      </c>
      <c r="D18" s="22"/>
      <c r="E18" s="14" t="s">
        <v>9</v>
      </c>
      <c r="F18" s="31"/>
      <c r="G18" s="31"/>
      <c r="H18" s="32"/>
      <c r="I18" s="14" t="s">
        <v>16</v>
      </c>
      <c r="J18" s="31"/>
      <c r="K18" s="31"/>
    </row>
    <row r="19" spans="1:11" ht="13.5" customHeight="1" x14ac:dyDescent="0.2">
      <c r="A19" s="19" t="s">
        <v>626</v>
      </c>
      <c r="B19" s="27"/>
      <c r="C19" s="28">
        <v>7</v>
      </c>
      <c r="D19" s="22"/>
      <c r="E19" s="19" t="s">
        <v>5</v>
      </c>
      <c r="F19" s="27"/>
      <c r="G19" s="23">
        <v>24</v>
      </c>
      <c r="H19" s="33"/>
      <c r="I19" s="19" t="s">
        <v>5</v>
      </c>
      <c r="J19" s="25"/>
      <c r="K19" s="23">
        <v>38</v>
      </c>
    </row>
    <row r="20" spans="1:11" ht="13.5" customHeight="1" x14ac:dyDescent="0.2">
      <c r="A20" s="19" t="s">
        <v>11</v>
      </c>
      <c r="B20" s="27"/>
      <c r="C20" s="28">
        <v>8</v>
      </c>
      <c r="D20" s="22"/>
      <c r="E20" s="19" t="s">
        <v>7</v>
      </c>
      <c r="F20" s="27"/>
      <c r="G20" s="23">
        <v>25</v>
      </c>
      <c r="H20" s="33"/>
      <c r="I20" s="19" t="s">
        <v>12</v>
      </c>
      <c r="J20" s="27"/>
      <c r="K20" s="23">
        <v>39</v>
      </c>
    </row>
    <row r="21" spans="1:11" ht="13.5" customHeight="1" x14ac:dyDescent="0.2">
      <c r="A21" s="19" t="s">
        <v>13</v>
      </c>
      <c r="B21" s="27"/>
      <c r="C21" s="28">
        <v>9</v>
      </c>
      <c r="D21" s="22"/>
      <c r="E21" s="34"/>
      <c r="H21" s="33"/>
      <c r="I21" s="19"/>
      <c r="J21" s="27"/>
      <c r="K21" s="23"/>
    </row>
    <row r="22" spans="1:11" ht="13.5" customHeight="1" x14ac:dyDescent="0.2">
      <c r="A22" s="19" t="s">
        <v>14</v>
      </c>
      <c r="B22" s="6"/>
      <c r="C22" s="23">
        <v>10</v>
      </c>
      <c r="D22" s="22"/>
      <c r="E22" s="14" t="s">
        <v>15</v>
      </c>
      <c r="F22" s="35"/>
      <c r="G22" s="36"/>
      <c r="H22" s="32"/>
      <c r="I22" s="14" t="s">
        <v>23</v>
      </c>
      <c r="J22" s="31"/>
      <c r="K22" s="31"/>
    </row>
    <row r="23" spans="1:11" ht="13.5" customHeight="1" x14ac:dyDescent="0.2">
      <c r="A23" s="19" t="s">
        <v>17</v>
      </c>
      <c r="B23" s="27"/>
      <c r="C23" s="28">
        <v>11</v>
      </c>
      <c r="D23" s="22"/>
      <c r="E23" s="19" t="s">
        <v>5</v>
      </c>
      <c r="F23" s="37"/>
      <c r="G23" s="23">
        <v>26</v>
      </c>
      <c r="H23" s="32"/>
      <c r="I23" s="19" t="s">
        <v>5</v>
      </c>
      <c r="J23" s="27"/>
      <c r="K23" s="23">
        <v>40</v>
      </c>
    </row>
    <row r="24" spans="1:11" ht="13.5" customHeight="1" x14ac:dyDescent="0.2">
      <c r="A24" s="19" t="s">
        <v>18</v>
      </c>
      <c r="B24" s="27"/>
      <c r="C24" s="28">
        <v>12</v>
      </c>
      <c r="D24" s="22"/>
      <c r="E24" s="19" t="s">
        <v>19</v>
      </c>
      <c r="F24" s="37"/>
      <c r="G24" s="23">
        <v>27</v>
      </c>
      <c r="I24" s="19" t="s">
        <v>12</v>
      </c>
      <c r="J24" s="27"/>
      <c r="K24" s="23">
        <v>41</v>
      </c>
    </row>
    <row r="25" spans="1:11" ht="13.5" customHeight="1" x14ac:dyDescent="0.2">
      <c r="A25" s="19" t="s">
        <v>30</v>
      </c>
      <c r="B25" s="897"/>
      <c r="C25" s="28">
        <v>13</v>
      </c>
      <c r="D25" s="22"/>
      <c r="F25" s="38"/>
      <c r="G25" s="39"/>
    </row>
    <row r="26" spans="1:11" ht="13.5" customHeight="1" x14ac:dyDescent="0.2">
      <c r="A26" s="19" t="s">
        <v>20</v>
      </c>
      <c r="B26" s="27"/>
      <c r="C26" s="28">
        <v>13</v>
      </c>
      <c r="D26" s="40"/>
      <c r="E26" s="14" t="s">
        <v>22</v>
      </c>
      <c r="F26" s="31"/>
      <c r="G26" s="31"/>
      <c r="I26" s="14" t="s">
        <v>26</v>
      </c>
      <c r="J26" s="31"/>
      <c r="K26" s="31"/>
    </row>
    <row r="27" spans="1:11" ht="13.5" customHeight="1" x14ac:dyDescent="0.2">
      <c r="A27" s="19" t="s">
        <v>21</v>
      </c>
      <c r="B27" s="27"/>
      <c r="C27" s="28">
        <v>14</v>
      </c>
      <c r="D27" s="22"/>
      <c r="E27" s="19" t="s">
        <v>5</v>
      </c>
      <c r="F27" s="37"/>
      <c r="G27" s="37">
        <v>28</v>
      </c>
      <c r="I27" s="19" t="s">
        <v>5</v>
      </c>
      <c r="J27" s="25"/>
      <c r="K27" s="23">
        <v>42</v>
      </c>
    </row>
    <row r="28" spans="1:11" ht="13.5" customHeight="1" x14ac:dyDescent="0.2">
      <c r="A28" s="19" t="s">
        <v>606</v>
      </c>
      <c r="B28" s="1025" t="s">
        <v>643</v>
      </c>
      <c r="C28" s="28">
        <v>15</v>
      </c>
      <c r="D28" s="37"/>
      <c r="E28" s="19" t="s">
        <v>7</v>
      </c>
      <c r="F28" s="19"/>
      <c r="G28" s="23">
        <v>29</v>
      </c>
      <c r="I28" s="19" t="s">
        <v>12</v>
      </c>
      <c r="J28" s="27"/>
      <c r="K28" s="23">
        <v>43</v>
      </c>
    </row>
    <row r="29" spans="1:11" ht="13.5" customHeight="1" x14ac:dyDescent="0.2">
      <c r="A29" s="19" t="s">
        <v>623</v>
      </c>
      <c r="B29" s="37"/>
      <c r="C29" s="689">
        <v>16</v>
      </c>
      <c r="D29" s="37"/>
      <c r="E29" s="41"/>
      <c r="F29" s="42"/>
      <c r="G29" s="39"/>
      <c r="H29" s="43"/>
    </row>
    <row r="30" spans="1:11" ht="13.5" customHeight="1" x14ac:dyDescent="0.2">
      <c r="A30" s="19"/>
      <c r="B30" s="37"/>
      <c r="C30" s="28"/>
      <c r="D30" s="37"/>
      <c r="E30" s="14" t="s">
        <v>25</v>
      </c>
      <c r="F30" s="31"/>
      <c r="G30" s="31"/>
      <c r="I30" s="14" t="s">
        <v>596</v>
      </c>
      <c r="J30" s="31"/>
      <c r="K30" s="951"/>
    </row>
    <row r="31" spans="1:11" ht="13.5" customHeight="1" x14ac:dyDescent="0.2">
      <c r="A31" s="14" t="s">
        <v>27</v>
      </c>
      <c r="B31" s="44"/>
      <c r="C31" s="44"/>
      <c r="E31" s="19" t="s">
        <v>5</v>
      </c>
      <c r="F31" s="25"/>
      <c r="G31" s="23">
        <v>30</v>
      </c>
      <c r="I31" s="19" t="s">
        <v>598</v>
      </c>
      <c r="J31" s="27"/>
      <c r="K31" s="689">
        <v>45</v>
      </c>
    </row>
    <row r="32" spans="1:11" ht="13.5" customHeight="1" x14ac:dyDescent="0.2">
      <c r="A32" s="19" t="s">
        <v>601</v>
      </c>
      <c r="B32" s="23"/>
      <c r="C32" s="23">
        <v>17</v>
      </c>
      <c r="E32" s="19" t="s">
        <v>7</v>
      </c>
      <c r="F32" s="27"/>
      <c r="G32" s="23">
        <v>31</v>
      </c>
      <c r="I32" s="19" t="s">
        <v>597</v>
      </c>
      <c r="J32" s="23"/>
      <c r="K32" s="689">
        <v>46</v>
      </c>
    </row>
    <row r="33" spans="1:11" ht="13.5" customHeight="1" x14ac:dyDescent="0.2">
      <c r="A33" s="19" t="s">
        <v>28</v>
      </c>
      <c r="B33" s="45"/>
      <c r="C33" s="23">
        <v>18</v>
      </c>
      <c r="G33" s="47"/>
      <c r="H33" s="32"/>
      <c r="I33" s="19" t="s">
        <v>599</v>
      </c>
      <c r="K33" s="689">
        <v>47</v>
      </c>
    </row>
    <row r="34" spans="1:11" ht="13.5" customHeight="1" x14ac:dyDescent="0.2">
      <c r="A34" s="19" t="s">
        <v>7</v>
      </c>
      <c r="B34" s="46"/>
      <c r="C34" s="23">
        <v>19</v>
      </c>
      <c r="E34" s="14" t="s">
        <v>29</v>
      </c>
      <c r="F34" s="31"/>
      <c r="G34" s="31"/>
      <c r="I34" s="19" t="s">
        <v>600</v>
      </c>
      <c r="J34" s="19"/>
      <c r="K34" s="689">
        <v>48</v>
      </c>
    </row>
    <row r="35" spans="1:11" x14ac:dyDescent="0.2">
      <c r="E35" s="19" t="s">
        <v>5</v>
      </c>
      <c r="F35" s="25"/>
      <c r="G35" s="23">
        <v>32</v>
      </c>
      <c r="I35" s="19" t="s">
        <v>24</v>
      </c>
      <c r="J35" s="37"/>
      <c r="K35" s="689">
        <v>49</v>
      </c>
    </row>
    <row r="36" spans="1:11" x14ac:dyDescent="0.2">
      <c r="A36" s="14" t="s">
        <v>31</v>
      </c>
      <c r="B36" s="16"/>
      <c r="C36" s="17"/>
      <c r="E36" s="19" t="s">
        <v>7</v>
      </c>
      <c r="F36" s="25"/>
      <c r="G36" s="23">
        <v>33</v>
      </c>
      <c r="I36" s="19" t="s">
        <v>627</v>
      </c>
      <c r="J36" s="37"/>
      <c r="K36" s="689">
        <v>52</v>
      </c>
    </row>
    <row r="37" spans="1:11" x14ac:dyDescent="0.2">
      <c r="A37" s="19" t="s">
        <v>5</v>
      </c>
      <c r="B37" s="23"/>
      <c r="C37" s="23">
        <v>20</v>
      </c>
      <c r="I37" s="19" t="s">
        <v>602</v>
      </c>
      <c r="K37" s="689">
        <v>53</v>
      </c>
    </row>
    <row r="38" spans="1:11" x14ac:dyDescent="0.2">
      <c r="A38" s="19" t="s">
        <v>7</v>
      </c>
      <c r="B38" s="29"/>
      <c r="C38" s="27">
        <v>21</v>
      </c>
      <c r="E38" s="18" t="s">
        <v>3</v>
      </c>
      <c r="F38" s="5"/>
      <c r="G38" s="6"/>
      <c r="I38" s="19"/>
      <c r="K38" s="689"/>
    </row>
    <row r="39" spans="1:11" x14ac:dyDescent="0.2">
      <c r="E39" s="24" t="s">
        <v>5</v>
      </c>
      <c r="F39" s="25"/>
      <c r="G39" s="26">
        <v>34</v>
      </c>
    </row>
    <row r="40" spans="1:11" x14ac:dyDescent="0.2">
      <c r="E40" s="19" t="s">
        <v>7</v>
      </c>
      <c r="F40" s="27"/>
      <c r="G40" s="23">
        <v>35</v>
      </c>
    </row>
  </sheetData>
  <mergeCells count="1">
    <mergeCell ref="A10:K10"/>
  </mergeCells>
  <hyperlinks>
    <hyperlink ref="A15" location="Summary!A1" tooltip="Selected Financial Data" display="Selected Financial Data"/>
    <hyperlink ref="A17" location="'P&amp;L TEF'!A1" tooltip="Consolidated Income Statement" display="Consolidated Income Statement"/>
    <hyperlink ref="A19" location="'Revenues-Breakdown'!A1" tooltip="Revenue Breakdown" display="Revenue Breakdown"/>
    <hyperlink ref="A20" location="'OIBDA-Breakdown'!A1" tooltip="OIBDA Breakdown" display="OIBDA Breakdown"/>
    <hyperlink ref="A21" location="'TEF-CapEx Breakdown'!A1" tooltip="CapEx by regional business units" display="CapEx Breakdown"/>
    <hyperlink ref="A22" location="'TEF-Balance sheet'!A1" tooltip="Consolidated Statement of Financial Position" display="Consolidated Statement of Financial Position"/>
    <hyperlink ref="A23" location="'TEF-FCF &amp; Debt'!A1" tooltip="Free Cash Flow and Change In Debt" display="Free Cash Flow and Change In Debt"/>
    <hyperlink ref="A24" location="'TEF-CF &amp; Ebitda-CapEx'!A1" tooltip="Reconciliations of Cash Flow and Oibda Minus CapEx" display="Reconciliations of Cash Flow and Oibda Minus CapEx"/>
    <hyperlink ref="A26" location="'TEF- ForEx'!A1" tooltip="Exchange Rates Applied to P&amp;L and CapEx" display="Exchange Rates Applied to P&amp;L and CapEx"/>
    <hyperlink ref="A27" location="'TEF- ForEx'!A28" tooltip="Exchange rates applied to consolidated statement of financial position" display="Exchange rates applied to consolidated statement of financial position"/>
    <hyperlink ref="E19" location="'P&amp;L Brazil'!A1" tooltip="Consolidated Income Statement" display="Consolidated Income Statement"/>
    <hyperlink ref="I35" location="'Reported &amp; Organic'!A1" tooltip="Reconciliation of Reported vs. Organic Growth" display="Reconciliation of Reported vs. Organic Growth"/>
    <hyperlink ref="I36" location="'Reported &amp; Underlying'!A1" tooltip="Reported vs. Underlying" display="Reconciliation of Reported vs. Underlying (accumulated)"/>
    <hyperlink ref="A28" location="'2016-17 Financing operations'!Área_de_impresión" tooltip="YTD Financing operations" display="2016/2017 Financing Operations"/>
    <hyperlink ref="A37" location="'P&amp;L Germany'!A1" tooltip="Consolidated Income Statement" display="Consolidated Income Statement"/>
    <hyperlink ref="A38" location="'Accesses &amp; KPIs Germany'!A1" tooltip="Selected Mobile Business Operating Data" display="Accesses &amp; Selected Mobile Business Operating Data"/>
    <hyperlink ref="E20" location="'Accesses &amp; KPIs Brazil'!A1" tooltip="Selected Mobile Business Operating Data" display="Accesses &amp; Selected Mobile Business Operating Data"/>
    <hyperlink ref="E23" location="'P&amp;L HISPAM'!A1" tooltip="Consolidated Income Statement" display="Consolidated Income Statement"/>
    <hyperlink ref="E32" location="'Accesses &amp; KPIs Chile'!A1" tooltip="Accesses" display="Accesses &amp; Selected Mobile Business Operating Data"/>
    <hyperlink ref="E36" location="'Accesses &amp; KPIs Peru'!A1" tooltip="Accesses" display="Accesses &amp; Selected Mobile Business Operating Data"/>
    <hyperlink ref="E40" location="'Accesses &amp; KPIs Colombia'!A1" tooltip="Accesses" display="Accesses &amp; Selected Mobile Business Operating Data"/>
    <hyperlink ref="I16" location="'Accesses &amp; KPIs Mexico'!A1" tooltip="Accesses" display="Accesses &amp; Selected Mobile Business Operating Data"/>
    <hyperlink ref="I20" location="'Accesses &amp; KPIs Venezuela + CAM'!A1" tooltip="Accesses" display="Accesses &amp; Selected Mobile Business Operating Data"/>
    <hyperlink ref="I28" location="'Accesses &amp; KPIs Others HispAm'!Área_de_impresión" tooltip="Accesses" display="Accesses &amp; Mobile Operational Data"/>
    <hyperlink ref="A34" location="'Accesses &amp; KPIs Spain'!A1" display="Accesses &amp; Selected Mobile Business Operating Data"/>
    <hyperlink ref="E27" location="'P&amp;L Argentina'!A1" display="Consolidated Income Statement"/>
    <hyperlink ref="E24" location="'HISPAM Accesses'!A1" tooltip="Accesses by country" display="Accesses"/>
    <hyperlink ref="E28" location="'Accesses &amp; KPIs Argentina'!A1" tooltip="Accesses" display="Accesses &amp; Selected Mobile Business Operating Data"/>
    <hyperlink ref="E31" location="'P&amp;L Chile'!A1" display="Consolidated Income Statement"/>
    <hyperlink ref="E35" location="'Accesses &amp; KPIs Peru'!A1" display="Consolidated Income Statement"/>
    <hyperlink ref="E39" location="'P&amp;L Colombia'!A1" display="Consolidated Income Statement"/>
    <hyperlink ref="I15" location="'P&amp;L Mexico'!A1" display="Consolidated Income Statement"/>
    <hyperlink ref="I19" location="'P&amp;L Venezuela + CAM'!A1" display="Consolidated Income Statement"/>
    <hyperlink ref="I27" location="'P&amp;L Others HispAm'!A1" display="Consolidated Income Statement"/>
    <hyperlink ref="A32" location="'P&amp;L Spain + DTS Jan 15'!Área_de_impresión" display="Consolidated Income Statement including DTS from January 2015"/>
    <hyperlink ref="A33" location="'P&amp;L Spain + DTS May 15'!Área_de_impresión" tooltip="Consolidated Income Statement" display="Consolidated Income Statement including DTS from 1 May 2015"/>
    <hyperlink ref="A16" location="'TEF Accesses'!Área_de_impresión" display="Accesses"/>
    <hyperlink ref="I24" location="'Accesses &amp; KPIs Venezuela + CAM'!A1" tooltip="Accesses" display="Accesses &amp; Selected Mobile Business Operating Data"/>
    <hyperlink ref="I23" location="'P&amp;L Venezuela + CAM'!A1" display="Consolidated Income Statement"/>
    <hyperlink ref="A25" location="'TEF-Consolidated CF Statement'!A1" tooltip="Reconciliations of Cash Flow and Oibda Minus CapEx" display="Consolidated Cash Flow Statement"/>
    <hyperlink ref="A18" location="'TEF Group-Revenues Breakdown'!A1" display="Consolidated Revenue Breakdown"/>
    <hyperlink ref="E15" location="'P&amp;L UK'!A1" tooltip="Consolidated Income Statement" display="Consolidated Income Statement"/>
    <hyperlink ref="E16" location="'Accesses &amp; KPIs UK'!A1" tooltip="Selected Mobile Business Operating Data" display="Accesses &amp; Selected Operational Data"/>
    <hyperlink ref="I33" location="'TEF-Leverage ratio'!A1" display="Reconciliations of Leverage ratio"/>
    <hyperlink ref="I32" location="'TEF Net Financial Debt'!A1" display="Reconciliation of Net financial debt plus commitments"/>
    <hyperlink ref="I31" location="'TEF OIBDA Recon.'!A1" tooltip="Reconciliations of Cash Flow and Oibda Minus CapEx" display="Reconcilitation of OIBDA"/>
    <hyperlink ref="I34" location="'TEF FCF Recon.'!A1" display="Reconciliation of Free cash flow"/>
    <hyperlink ref="I37" location="'Basis for Guidance 2016'!Área_de_impresión" tooltip="Reconciliation of Reported vs. Organic Growth" display="Reconciliation of Reported vs. Basis for guidance 2016"/>
    <hyperlink ref="A29" location="'Basis for Guidance 2017'!A1" tooltip="Reconciliation of Reported vs. Organic Growth" display="Reconciliation of Reported vs. Basis for guidance 2017"/>
  </hyperlinks>
  <printOptions horizontalCentered="1" verticalCentered="1"/>
  <pageMargins left="0.23622047244094491" right="0.23622047244094491" top="0.15748031496062992" bottom="0.15748031496062992" header="0.31496062992125984" footer="0.31496062992125984"/>
  <pageSetup paperSize="9" scale="54" orientation="landscape" r:id="rId1"/>
  <headerFooter scaleWithDoc="0" alignWithMargins="0">
    <oddFooter>&amp;C&amp;"Calibri,Normal"&amp;K006476&amp;P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86"/>
  <sheetViews>
    <sheetView showGridLines="0" tabSelected="1" topLeftCell="C1" zoomScaleNormal="100" zoomScaleSheetLayoutView="85" workbookViewId="0">
      <selection activeCell="O6" sqref="O6"/>
    </sheetView>
  </sheetViews>
  <sheetFormatPr baseColWidth="10" defaultRowHeight="12.75" x14ac:dyDescent="0.2"/>
  <cols>
    <col min="1" max="1" width="1.625" style="140" customWidth="1"/>
    <col min="2" max="2" width="51.25" style="140" customWidth="1"/>
    <col min="3" max="3" width="12.625" style="140" customWidth="1"/>
    <col min="4" max="6" width="11.5" style="140" bestFit="1" customWidth="1"/>
    <col min="7" max="7" width="1.625" style="140" customWidth="1"/>
    <col min="8" max="10" width="11.5" style="140" bestFit="1" customWidth="1"/>
    <col min="11" max="11" width="11.5" style="140" customWidth="1"/>
    <col min="12" max="12" width="1.625" style="140" customWidth="1"/>
    <col min="13" max="16384" width="11" style="54"/>
  </cols>
  <sheetData>
    <row r="1" spans="1:12" ht="14.1" customHeight="1" x14ac:dyDescent="0.2">
      <c r="A1" s="137"/>
      <c r="B1" s="222" t="s">
        <v>33</v>
      </c>
      <c r="C1" s="53"/>
      <c r="D1" s="53"/>
      <c r="E1" s="53"/>
      <c r="F1" s="53"/>
      <c r="G1" s="181"/>
      <c r="H1" s="53"/>
      <c r="I1" s="53"/>
      <c r="J1" s="53"/>
      <c r="K1" s="53"/>
      <c r="L1" s="137"/>
    </row>
    <row r="2" spans="1:12" ht="14.1" customHeight="1" x14ac:dyDescent="0.2">
      <c r="A2" s="137"/>
      <c r="B2" s="222" t="s">
        <v>147</v>
      </c>
      <c r="C2" s="53"/>
      <c r="D2" s="181"/>
      <c r="E2" s="53"/>
      <c r="F2" s="53"/>
      <c r="G2" s="181"/>
      <c r="H2" s="289"/>
      <c r="I2" s="978"/>
      <c r="J2" s="978"/>
      <c r="K2" s="290"/>
      <c r="L2" s="137"/>
    </row>
    <row r="3" spans="1:12" ht="14.1" customHeight="1" x14ac:dyDescent="0.2">
      <c r="A3" s="137"/>
      <c r="B3" s="227" t="s">
        <v>35</v>
      </c>
      <c r="C3" s="53"/>
      <c r="D3" s="53"/>
      <c r="E3" s="53"/>
      <c r="F3" s="53"/>
      <c r="G3" s="53"/>
      <c r="H3" s="53"/>
      <c r="I3" s="53"/>
      <c r="J3" s="53"/>
      <c r="K3" s="51"/>
      <c r="L3" s="137"/>
    </row>
    <row r="4" spans="1:12" ht="15" customHeight="1" x14ac:dyDescent="0.2">
      <c r="A4" s="58"/>
      <c r="B4" s="120"/>
      <c r="C4" s="972">
        <v>2015</v>
      </c>
      <c r="D4" s="972"/>
      <c r="E4" s="972"/>
      <c r="F4" s="972"/>
      <c r="G4" s="291"/>
      <c r="H4" s="972">
        <v>2016</v>
      </c>
      <c r="I4" s="972"/>
      <c r="J4" s="972"/>
      <c r="K4" s="972"/>
      <c r="L4" s="58"/>
    </row>
    <row r="5" spans="1:12" ht="3.95" customHeight="1" x14ac:dyDescent="0.2">
      <c r="A5" s="58"/>
      <c r="B5" s="273"/>
      <c r="C5" s="274"/>
      <c r="D5" s="274"/>
      <c r="E5" s="274"/>
      <c r="F5" s="274"/>
      <c r="G5" s="291"/>
      <c r="H5" s="120"/>
      <c r="I5" s="274"/>
      <c r="J5" s="274"/>
      <c r="K5" s="274"/>
      <c r="L5" s="58"/>
    </row>
    <row r="6" spans="1:12" ht="14.1" customHeight="1" x14ac:dyDescent="0.2">
      <c r="A6" s="69"/>
      <c r="B6" s="276"/>
      <c r="C6" s="235" t="s">
        <v>65</v>
      </c>
      <c r="D6" s="235" t="s">
        <v>66</v>
      </c>
      <c r="E6" s="235" t="s">
        <v>67</v>
      </c>
      <c r="F6" s="236" t="s">
        <v>68</v>
      </c>
      <c r="G6" s="292"/>
      <c r="H6" s="235" t="s">
        <v>65</v>
      </c>
      <c r="I6" s="235" t="s">
        <v>66</v>
      </c>
      <c r="J6" s="235" t="s">
        <v>67</v>
      </c>
      <c r="K6" s="236" t="s">
        <v>68</v>
      </c>
      <c r="L6" s="69"/>
    </row>
    <row r="7" spans="1:12" ht="5.0999999999999996" customHeight="1" x14ac:dyDescent="0.2">
      <c r="A7" s="69"/>
      <c r="B7" s="276"/>
      <c r="C7" s="293"/>
      <c r="D7" s="293"/>
      <c r="E7" s="293"/>
      <c r="F7" s="293"/>
      <c r="G7" s="294"/>
      <c r="H7" s="293"/>
      <c r="I7" s="293"/>
      <c r="J7" s="293"/>
      <c r="K7" s="293"/>
      <c r="L7" s="69"/>
    </row>
    <row r="8" spans="1:12" ht="5.0999999999999996" customHeight="1" x14ac:dyDescent="0.2">
      <c r="A8" s="56"/>
      <c r="B8" s="279"/>
      <c r="C8" s="281"/>
      <c r="D8" s="281"/>
      <c r="E8" s="281"/>
      <c r="F8" s="281"/>
      <c r="G8" s="295"/>
      <c r="H8" s="281"/>
      <c r="I8" s="281"/>
      <c r="J8" s="281"/>
      <c r="K8" s="281"/>
      <c r="L8" s="56"/>
    </row>
    <row r="9" spans="1:12" ht="14.1" customHeight="1" x14ac:dyDescent="0.2">
      <c r="A9" s="58"/>
      <c r="B9" s="296" t="s">
        <v>148</v>
      </c>
      <c r="C9" s="282">
        <v>102416</v>
      </c>
      <c r="D9" s="282">
        <v>108859</v>
      </c>
      <c r="E9" s="282">
        <v>100399</v>
      </c>
      <c r="F9" s="81">
        <v>101614</v>
      </c>
      <c r="G9" s="297"/>
      <c r="H9" s="282">
        <v>100178</v>
      </c>
      <c r="I9" s="282">
        <v>103853</v>
      </c>
      <c r="J9" s="282">
        <v>101188</v>
      </c>
      <c r="K9" s="81">
        <v>103667</v>
      </c>
      <c r="L9" s="58"/>
    </row>
    <row r="10" spans="1:12" ht="14.1" customHeight="1" x14ac:dyDescent="0.2">
      <c r="A10" s="56"/>
      <c r="B10" s="298" t="s">
        <v>149</v>
      </c>
      <c r="C10" s="282">
        <v>21884</v>
      </c>
      <c r="D10" s="282">
        <v>23718</v>
      </c>
      <c r="E10" s="282">
        <v>21378</v>
      </c>
      <c r="F10" s="81">
        <v>21149</v>
      </c>
      <c r="G10" s="297"/>
      <c r="H10" s="282">
        <v>20563</v>
      </c>
      <c r="I10" s="282">
        <v>20789</v>
      </c>
      <c r="J10" s="282">
        <v>20449</v>
      </c>
      <c r="K10" s="81">
        <v>20518</v>
      </c>
      <c r="L10" s="56"/>
    </row>
    <row r="11" spans="1:12" ht="14.1" customHeight="1" x14ac:dyDescent="0.2">
      <c r="A11" s="56"/>
      <c r="B11" s="298" t="s">
        <v>150</v>
      </c>
      <c r="C11" s="282">
        <v>25624</v>
      </c>
      <c r="D11" s="282">
        <v>29922</v>
      </c>
      <c r="E11" s="282">
        <v>27042</v>
      </c>
      <c r="F11" s="81">
        <v>27395</v>
      </c>
      <c r="G11" s="297"/>
      <c r="H11" s="282">
        <v>27320</v>
      </c>
      <c r="I11" s="282">
        <v>28517</v>
      </c>
      <c r="J11" s="282">
        <v>28123</v>
      </c>
      <c r="K11" s="81">
        <v>28686</v>
      </c>
      <c r="L11" s="56"/>
    </row>
    <row r="12" spans="1:12" ht="14.1" customHeight="1" x14ac:dyDescent="0.2">
      <c r="A12" s="56"/>
      <c r="B12" s="298" t="s">
        <v>151</v>
      </c>
      <c r="C12" s="282">
        <v>33856</v>
      </c>
      <c r="D12" s="282">
        <v>35798</v>
      </c>
      <c r="E12" s="282">
        <v>33567</v>
      </c>
      <c r="F12" s="81">
        <v>33910</v>
      </c>
      <c r="G12" s="297"/>
      <c r="H12" s="282">
        <v>33688</v>
      </c>
      <c r="I12" s="282">
        <v>34727</v>
      </c>
      <c r="J12" s="282">
        <v>34549</v>
      </c>
      <c r="K12" s="81">
        <v>36393</v>
      </c>
      <c r="L12" s="56"/>
    </row>
    <row r="13" spans="1:12" ht="14.1" customHeight="1" x14ac:dyDescent="0.2">
      <c r="A13" s="56"/>
      <c r="B13" s="298" t="s">
        <v>152</v>
      </c>
      <c r="C13" s="282">
        <v>787</v>
      </c>
      <c r="D13" s="282">
        <v>82</v>
      </c>
      <c r="E13" s="282">
        <v>90</v>
      </c>
      <c r="F13" s="81">
        <v>80</v>
      </c>
      <c r="G13" s="299"/>
      <c r="H13" s="282">
        <v>68</v>
      </c>
      <c r="I13" s="282">
        <v>71</v>
      </c>
      <c r="J13" s="282">
        <v>71</v>
      </c>
      <c r="K13" s="81">
        <v>76</v>
      </c>
      <c r="L13" s="56"/>
    </row>
    <row r="14" spans="1:12" ht="14.1" customHeight="1" x14ac:dyDescent="0.2">
      <c r="A14" s="56"/>
      <c r="B14" s="298" t="s">
        <v>153</v>
      </c>
      <c r="C14" s="282">
        <v>13550</v>
      </c>
      <c r="D14" s="282">
        <v>11319</v>
      </c>
      <c r="E14" s="282">
        <v>10424</v>
      </c>
      <c r="F14" s="81">
        <v>10405</v>
      </c>
      <c r="G14" s="299"/>
      <c r="H14" s="282">
        <v>9778</v>
      </c>
      <c r="I14" s="282">
        <v>11078</v>
      </c>
      <c r="J14" s="282">
        <v>9693</v>
      </c>
      <c r="K14" s="81">
        <v>9765</v>
      </c>
      <c r="L14" s="56"/>
    </row>
    <row r="15" spans="1:12" ht="14.1" customHeight="1" x14ac:dyDescent="0.2">
      <c r="A15" s="56"/>
      <c r="B15" s="298" t="s">
        <v>154</v>
      </c>
      <c r="C15" s="282">
        <v>6715</v>
      </c>
      <c r="D15" s="282">
        <v>8020</v>
      </c>
      <c r="E15" s="282">
        <v>7898</v>
      </c>
      <c r="F15" s="81">
        <v>8675</v>
      </c>
      <c r="G15" s="297"/>
      <c r="H15" s="282">
        <v>8762</v>
      </c>
      <c r="I15" s="282">
        <v>8671</v>
      </c>
      <c r="J15" s="282">
        <v>8303</v>
      </c>
      <c r="K15" s="81">
        <v>8229</v>
      </c>
      <c r="L15" s="56"/>
    </row>
    <row r="16" spans="1:12" ht="14.1" customHeight="1" x14ac:dyDescent="0.2">
      <c r="A16" s="58"/>
      <c r="B16" s="296" t="s">
        <v>155</v>
      </c>
      <c r="C16" s="282">
        <v>21276</v>
      </c>
      <c r="D16" s="282">
        <v>20261</v>
      </c>
      <c r="E16" s="282">
        <v>20875</v>
      </c>
      <c r="F16" s="81">
        <v>18715</v>
      </c>
      <c r="G16" s="300"/>
      <c r="H16" s="282">
        <v>18974</v>
      </c>
      <c r="I16" s="282">
        <v>19153</v>
      </c>
      <c r="J16" s="282">
        <v>19478</v>
      </c>
      <c r="K16" s="81">
        <v>19974</v>
      </c>
      <c r="L16" s="58"/>
    </row>
    <row r="17" spans="1:12" ht="14.1" customHeight="1" x14ac:dyDescent="0.2">
      <c r="A17" s="56"/>
      <c r="B17" s="298" t="s">
        <v>156</v>
      </c>
      <c r="C17" s="282">
        <v>1097</v>
      </c>
      <c r="D17" s="282">
        <v>1302</v>
      </c>
      <c r="E17" s="282">
        <v>1651</v>
      </c>
      <c r="F17" s="81">
        <v>1456</v>
      </c>
      <c r="G17" s="300"/>
      <c r="H17" s="282">
        <v>1348</v>
      </c>
      <c r="I17" s="282">
        <v>1123</v>
      </c>
      <c r="J17" s="282">
        <v>1153</v>
      </c>
      <c r="K17" s="81">
        <v>1055</v>
      </c>
      <c r="L17" s="56"/>
    </row>
    <row r="18" spans="1:12" ht="14.1" customHeight="1" x14ac:dyDescent="0.2">
      <c r="A18" s="56"/>
      <c r="B18" s="298" t="s">
        <v>157</v>
      </c>
      <c r="C18" s="282">
        <v>10982</v>
      </c>
      <c r="D18" s="282">
        <v>11502</v>
      </c>
      <c r="E18" s="282">
        <v>10986</v>
      </c>
      <c r="F18" s="81">
        <v>10226</v>
      </c>
      <c r="G18" s="300"/>
      <c r="H18" s="282">
        <v>10533</v>
      </c>
      <c r="I18" s="282">
        <v>11172</v>
      </c>
      <c r="J18" s="282">
        <v>10749</v>
      </c>
      <c r="K18" s="81">
        <v>10675</v>
      </c>
      <c r="L18" s="56"/>
    </row>
    <row r="19" spans="1:12" ht="14.1" customHeight="1" x14ac:dyDescent="0.2">
      <c r="A19" s="56"/>
      <c r="B19" s="301" t="s">
        <v>158</v>
      </c>
      <c r="C19" s="282">
        <v>3901</v>
      </c>
      <c r="D19" s="282">
        <v>2151</v>
      </c>
      <c r="E19" s="282">
        <v>3827</v>
      </c>
      <c r="F19" s="81">
        <v>3053</v>
      </c>
      <c r="G19" s="300"/>
      <c r="H19" s="282">
        <v>3094</v>
      </c>
      <c r="I19" s="282">
        <v>2608</v>
      </c>
      <c r="J19" s="282">
        <v>3094</v>
      </c>
      <c r="K19" s="81">
        <v>2954</v>
      </c>
      <c r="L19" s="56"/>
    </row>
    <row r="20" spans="1:12" ht="14.1" customHeight="1" x14ac:dyDescent="0.2">
      <c r="A20" s="56"/>
      <c r="B20" s="301" t="s">
        <v>159</v>
      </c>
      <c r="C20" s="282">
        <v>1296</v>
      </c>
      <c r="D20" s="282">
        <v>1436</v>
      </c>
      <c r="E20" s="282">
        <v>1331</v>
      </c>
      <c r="F20" s="81">
        <v>1341</v>
      </c>
      <c r="G20" s="272"/>
      <c r="H20" s="282">
        <v>1177</v>
      </c>
      <c r="I20" s="282">
        <v>1341</v>
      </c>
      <c r="J20" s="282">
        <v>1304</v>
      </c>
      <c r="K20" s="81">
        <v>1533</v>
      </c>
      <c r="L20" s="56"/>
    </row>
    <row r="21" spans="1:12" ht="14.1" customHeight="1" x14ac:dyDescent="0.2">
      <c r="A21" s="56"/>
      <c r="B21" s="298" t="s">
        <v>160</v>
      </c>
      <c r="C21" s="282">
        <v>3971</v>
      </c>
      <c r="D21" s="282">
        <v>3863</v>
      </c>
      <c r="E21" s="282">
        <v>3063</v>
      </c>
      <c r="F21" s="81">
        <v>2615</v>
      </c>
      <c r="G21" s="300"/>
      <c r="H21" s="282">
        <v>2813</v>
      </c>
      <c r="I21" s="282">
        <v>2884</v>
      </c>
      <c r="J21" s="282">
        <v>3154</v>
      </c>
      <c r="K21" s="81">
        <v>3736</v>
      </c>
      <c r="L21" s="56"/>
    </row>
    <row r="22" spans="1:12" ht="14.1" customHeight="1" x14ac:dyDescent="0.2">
      <c r="A22" s="56"/>
      <c r="B22" s="202" t="s">
        <v>161</v>
      </c>
      <c r="C22" s="282">
        <v>29</v>
      </c>
      <c r="D22" s="282">
        <v>7</v>
      </c>
      <c r="E22" s="282">
        <v>18</v>
      </c>
      <c r="F22" s="81">
        <v>24</v>
      </c>
      <c r="G22" s="300"/>
      <c r="H22" s="282">
        <v>9</v>
      </c>
      <c r="I22" s="282">
        <v>25</v>
      </c>
      <c r="J22" s="282">
        <v>25</v>
      </c>
      <c r="K22" s="81">
        <v>21</v>
      </c>
      <c r="L22" s="56"/>
    </row>
    <row r="23" spans="1:12" ht="5.25" customHeight="1" x14ac:dyDescent="0.2">
      <c r="A23" s="56"/>
      <c r="B23" s="302"/>
      <c r="C23" s="124"/>
      <c r="D23" s="124"/>
      <c r="E23" s="124"/>
      <c r="F23" s="303"/>
      <c r="G23" s="304"/>
      <c r="H23" s="124"/>
      <c r="I23" s="124"/>
      <c r="J23" s="124"/>
      <c r="K23" s="81"/>
      <c r="L23" s="56"/>
    </row>
    <row r="24" spans="1:12" ht="14.1" customHeight="1" x14ac:dyDescent="0.2">
      <c r="A24" s="242"/>
      <c r="B24" s="305" t="s">
        <v>162</v>
      </c>
      <c r="C24" s="197">
        <v>123692</v>
      </c>
      <c r="D24" s="197">
        <v>129120</v>
      </c>
      <c r="E24" s="197">
        <v>121274</v>
      </c>
      <c r="F24" s="77">
        <v>120329</v>
      </c>
      <c r="G24" s="306"/>
      <c r="H24" s="197">
        <v>119152</v>
      </c>
      <c r="I24" s="197">
        <v>123006</v>
      </c>
      <c r="J24" s="197">
        <v>120667</v>
      </c>
      <c r="K24" s="77">
        <v>123641</v>
      </c>
      <c r="L24" s="242"/>
    </row>
    <row r="25" spans="1:12" ht="5.25" customHeight="1" x14ac:dyDescent="0.2">
      <c r="A25" s="242"/>
      <c r="B25" s="305"/>
      <c r="C25" s="124"/>
      <c r="D25" s="124"/>
      <c r="E25" s="124"/>
      <c r="F25" s="307"/>
      <c r="G25" s="306"/>
      <c r="H25" s="124"/>
      <c r="I25" s="124"/>
      <c r="J25" s="124"/>
      <c r="K25" s="81"/>
      <c r="L25" s="242"/>
    </row>
    <row r="26" spans="1:12" ht="14.1" customHeight="1" x14ac:dyDescent="0.2">
      <c r="A26" s="308"/>
      <c r="B26" s="296" t="s">
        <v>163</v>
      </c>
      <c r="C26" s="282">
        <v>31549</v>
      </c>
      <c r="D26" s="282">
        <v>34055</v>
      </c>
      <c r="E26" s="282">
        <v>27997</v>
      </c>
      <c r="F26" s="81">
        <v>25436</v>
      </c>
      <c r="G26" s="300"/>
      <c r="H26" s="282">
        <v>25484</v>
      </c>
      <c r="I26" s="282">
        <v>26225</v>
      </c>
      <c r="J26" s="282">
        <v>27093</v>
      </c>
      <c r="K26" s="81">
        <v>28385</v>
      </c>
      <c r="L26" s="308"/>
    </row>
    <row r="27" spans="1:12" ht="24.75" customHeight="1" x14ac:dyDescent="0.2">
      <c r="A27" s="135"/>
      <c r="B27" s="309" t="s">
        <v>164</v>
      </c>
      <c r="C27" s="282">
        <v>22765</v>
      </c>
      <c r="D27" s="282">
        <v>22557</v>
      </c>
      <c r="E27" s="282">
        <v>18499</v>
      </c>
      <c r="F27" s="81">
        <v>15771</v>
      </c>
      <c r="G27" s="297"/>
      <c r="H27" s="282">
        <v>15649</v>
      </c>
      <c r="I27" s="282">
        <v>16137</v>
      </c>
      <c r="J27" s="282">
        <v>17167</v>
      </c>
      <c r="K27" s="81">
        <v>18157</v>
      </c>
      <c r="L27" s="135"/>
    </row>
    <row r="28" spans="1:12" ht="14.1" customHeight="1" x14ac:dyDescent="0.2">
      <c r="A28" s="135"/>
      <c r="B28" s="784" t="s">
        <v>643</v>
      </c>
      <c r="C28" s="282">
        <v>8784</v>
      </c>
      <c r="D28" s="282">
        <v>11498</v>
      </c>
      <c r="E28" s="282">
        <v>9498</v>
      </c>
      <c r="F28" s="81">
        <v>9665</v>
      </c>
      <c r="G28" s="300"/>
      <c r="H28" s="282">
        <v>9835</v>
      </c>
      <c r="I28" s="282">
        <v>10088</v>
      </c>
      <c r="J28" s="282">
        <v>9926</v>
      </c>
      <c r="K28" s="81">
        <v>10228</v>
      </c>
      <c r="L28" s="135"/>
    </row>
    <row r="29" spans="1:12" ht="14.1" customHeight="1" x14ac:dyDescent="0.2">
      <c r="A29" s="308"/>
      <c r="B29" s="296" t="s">
        <v>165</v>
      </c>
      <c r="C29" s="282">
        <v>60358</v>
      </c>
      <c r="D29" s="282">
        <v>59202</v>
      </c>
      <c r="E29" s="282">
        <v>57522</v>
      </c>
      <c r="F29" s="81">
        <v>60509</v>
      </c>
      <c r="G29" s="300"/>
      <c r="H29" s="282">
        <v>62924</v>
      </c>
      <c r="I29" s="282">
        <v>64795</v>
      </c>
      <c r="J29" s="282">
        <v>59064</v>
      </c>
      <c r="K29" s="81">
        <v>59805</v>
      </c>
      <c r="L29" s="308"/>
    </row>
    <row r="30" spans="1:12" ht="14.1" customHeight="1" x14ac:dyDescent="0.2">
      <c r="A30" s="135"/>
      <c r="B30" s="298" t="s">
        <v>496</v>
      </c>
      <c r="C30" s="282">
        <v>48753</v>
      </c>
      <c r="D30" s="282">
        <v>47799</v>
      </c>
      <c r="E30" s="282">
        <v>46703</v>
      </c>
      <c r="F30" s="81">
        <v>47117</v>
      </c>
      <c r="G30" s="300"/>
      <c r="H30" s="282">
        <v>49580</v>
      </c>
      <c r="I30" s="282">
        <v>51243</v>
      </c>
      <c r="J30" s="282">
        <v>45701</v>
      </c>
      <c r="K30" s="81">
        <v>45612</v>
      </c>
      <c r="L30" s="135"/>
    </row>
    <row r="31" spans="1:12" ht="14.1" customHeight="1" x14ac:dyDescent="0.2">
      <c r="A31" s="135"/>
      <c r="B31" s="298" t="s">
        <v>166</v>
      </c>
      <c r="C31" s="282">
        <v>2330</v>
      </c>
      <c r="D31" s="282">
        <v>2488</v>
      </c>
      <c r="E31" s="282">
        <v>2444</v>
      </c>
      <c r="F31" s="81">
        <v>2388</v>
      </c>
      <c r="G31" s="300"/>
      <c r="H31" s="282">
        <v>2156</v>
      </c>
      <c r="I31" s="282">
        <v>2122</v>
      </c>
      <c r="J31" s="282">
        <v>1973</v>
      </c>
      <c r="K31" s="81">
        <v>1925</v>
      </c>
      <c r="L31" s="135"/>
    </row>
    <row r="32" spans="1:12" ht="14.1" customHeight="1" x14ac:dyDescent="0.2">
      <c r="A32" s="135"/>
      <c r="B32" s="298" t="s">
        <v>167</v>
      </c>
      <c r="C32" s="282">
        <v>2561</v>
      </c>
      <c r="D32" s="282">
        <v>2556</v>
      </c>
      <c r="E32" s="282">
        <v>2532</v>
      </c>
      <c r="F32" s="81">
        <v>2550</v>
      </c>
      <c r="G32" s="300"/>
      <c r="H32" s="282">
        <v>2512</v>
      </c>
      <c r="I32" s="282">
        <v>2498</v>
      </c>
      <c r="J32" s="282">
        <v>2303</v>
      </c>
      <c r="K32" s="81">
        <v>2395</v>
      </c>
      <c r="L32" s="135"/>
    </row>
    <row r="33" spans="1:12" ht="14.1" customHeight="1" x14ac:dyDescent="0.2">
      <c r="A33" s="135"/>
      <c r="B33" s="298" t="s">
        <v>168</v>
      </c>
      <c r="C33" s="282">
        <v>6714</v>
      </c>
      <c r="D33" s="282">
        <v>6359</v>
      </c>
      <c r="E33" s="282">
        <v>5843</v>
      </c>
      <c r="F33" s="81">
        <v>8454</v>
      </c>
      <c r="G33" s="300"/>
      <c r="H33" s="282">
        <v>8676</v>
      </c>
      <c r="I33" s="282">
        <v>8932</v>
      </c>
      <c r="J33" s="282">
        <v>9087</v>
      </c>
      <c r="K33" s="81">
        <v>9873</v>
      </c>
      <c r="L33" s="135"/>
    </row>
    <row r="34" spans="1:12" ht="14.1" customHeight="1" x14ac:dyDescent="0.2">
      <c r="A34" s="308"/>
      <c r="B34" s="296" t="s">
        <v>169</v>
      </c>
      <c r="C34" s="282">
        <v>31785</v>
      </c>
      <c r="D34" s="282">
        <v>35863</v>
      </c>
      <c r="E34" s="282">
        <v>35755</v>
      </c>
      <c r="F34" s="81">
        <v>34384</v>
      </c>
      <c r="G34" s="300"/>
      <c r="H34" s="282">
        <v>30744</v>
      </c>
      <c r="I34" s="282">
        <v>31986</v>
      </c>
      <c r="J34" s="282">
        <v>34510</v>
      </c>
      <c r="K34" s="81">
        <v>35451</v>
      </c>
      <c r="L34" s="308"/>
    </row>
    <row r="35" spans="1:12" ht="14.1" customHeight="1" x14ac:dyDescent="0.2">
      <c r="A35" s="135"/>
      <c r="B35" s="298" t="s">
        <v>497</v>
      </c>
      <c r="C35" s="282">
        <v>11628</v>
      </c>
      <c r="D35" s="282">
        <v>14474</v>
      </c>
      <c r="E35" s="282">
        <v>14774</v>
      </c>
      <c r="F35" s="81">
        <v>12970</v>
      </c>
      <c r="G35" s="300"/>
      <c r="H35" s="282">
        <v>11283</v>
      </c>
      <c r="I35" s="282">
        <v>12469</v>
      </c>
      <c r="J35" s="282">
        <v>15470</v>
      </c>
      <c r="K35" s="81">
        <v>14749</v>
      </c>
      <c r="L35" s="135"/>
    </row>
    <row r="36" spans="1:12" ht="14.1" customHeight="1" x14ac:dyDescent="0.2">
      <c r="A36" s="135"/>
      <c r="B36" s="301" t="s">
        <v>170</v>
      </c>
      <c r="C36" s="282">
        <v>16444</v>
      </c>
      <c r="D36" s="282">
        <v>17210</v>
      </c>
      <c r="E36" s="282">
        <v>16808</v>
      </c>
      <c r="F36" s="81">
        <v>17134</v>
      </c>
      <c r="G36" s="300"/>
      <c r="H36" s="282">
        <v>14985</v>
      </c>
      <c r="I36" s="282">
        <v>15359</v>
      </c>
      <c r="J36" s="282">
        <v>14948</v>
      </c>
      <c r="K36" s="81">
        <v>16150</v>
      </c>
      <c r="L36" s="135"/>
    </row>
    <row r="37" spans="1:12" ht="14.1" customHeight="1" x14ac:dyDescent="0.2">
      <c r="A37" s="135"/>
      <c r="B37" s="298" t="s">
        <v>171</v>
      </c>
      <c r="C37" s="282">
        <v>2284</v>
      </c>
      <c r="D37" s="282">
        <v>2291</v>
      </c>
      <c r="E37" s="282">
        <v>2256</v>
      </c>
      <c r="F37" s="81">
        <v>2241</v>
      </c>
      <c r="G37" s="300"/>
      <c r="H37" s="282">
        <v>2383</v>
      </c>
      <c r="I37" s="282">
        <v>2202</v>
      </c>
      <c r="J37" s="282">
        <v>2199</v>
      </c>
      <c r="K37" s="81">
        <v>2332</v>
      </c>
      <c r="L37" s="135"/>
    </row>
    <row r="38" spans="1:12" ht="14.1" customHeight="1" x14ac:dyDescent="0.2">
      <c r="A38" s="135"/>
      <c r="B38" s="301" t="s">
        <v>172</v>
      </c>
      <c r="C38" s="282">
        <v>1429</v>
      </c>
      <c r="D38" s="282">
        <v>1888</v>
      </c>
      <c r="E38" s="282">
        <v>1917</v>
      </c>
      <c r="F38" s="81">
        <v>2022</v>
      </c>
      <c r="G38" s="300"/>
      <c r="H38" s="282">
        <v>2093</v>
      </c>
      <c r="I38" s="282">
        <v>1956</v>
      </c>
      <c r="J38" s="282">
        <v>1893</v>
      </c>
      <c r="K38" s="81">
        <v>2220</v>
      </c>
      <c r="L38" s="135"/>
    </row>
    <row r="39" spans="1:12" ht="26.25" customHeight="1" x14ac:dyDescent="0.2">
      <c r="A39" s="135"/>
      <c r="B39" s="310" t="s">
        <v>173</v>
      </c>
      <c r="C39" s="282" t="s">
        <v>54</v>
      </c>
      <c r="D39" s="282" t="s">
        <v>54</v>
      </c>
      <c r="E39" s="282" t="s">
        <v>54</v>
      </c>
      <c r="F39" s="81">
        <v>17</v>
      </c>
      <c r="G39" s="300"/>
      <c r="H39" s="282" t="s">
        <v>54</v>
      </c>
      <c r="I39" s="282" t="s">
        <v>54</v>
      </c>
      <c r="J39" s="282" t="s">
        <v>54</v>
      </c>
      <c r="K39" s="81" t="s">
        <v>54</v>
      </c>
      <c r="L39" s="135"/>
    </row>
    <row r="40" spans="1:12" ht="5.25" customHeight="1" x14ac:dyDescent="0.2">
      <c r="A40" s="135"/>
      <c r="B40" s="311"/>
      <c r="C40" s="124"/>
      <c r="D40" s="124"/>
      <c r="E40" s="124"/>
      <c r="F40" s="307"/>
      <c r="G40" s="304"/>
      <c r="H40" s="124"/>
      <c r="I40" s="124"/>
      <c r="J40" s="124"/>
      <c r="K40" s="81"/>
      <c r="L40" s="135"/>
    </row>
    <row r="41" spans="1:12" ht="12.75" customHeight="1" x14ac:dyDescent="0.2">
      <c r="A41" s="242"/>
      <c r="B41" s="312" t="s">
        <v>174</v>
      </c>
      <c r="C41" s="124"/>
      <c r="D41" s="124"/>
      <c r="E41" s="124"/>
      <c r="F41" s="307"/>
      <c r="G41" s="313"/>
      <c r="H41" s="124"/>
      <c r="I41" s="124"/>
      <c r="J41" s="124"/>
      <c r="K41" s="81"/>
      <c r="L41" s="242"/>
    </row>
    <row r="42" spans="1:12" ht="5.25" customHeight="1" x14ac:dyDescent="0.2">
      <c r="A42" s="242"/>
      <c r="B42" s="312"/>
      <c r="C42" s="124"/>
      <c r="D42" s="124"/>
      <c r="E42" s="124"/>
      <c r="F42" s="307"/>
      <c r="G42" s="313"/>
      <c r="H42" s="124"/>
      <c r="I42" s="124"/>
      <c r="J42" s="124"/>
      <c r="K42" s="81"/>
      <c r="L42" s="242"/>
    </row>
    <row r="43" spans="1:12" ht="14.1" customHeight="1" x14ac:dyDescent="0.2">
      <c r="A43" s="1"/>
      <c r="B43" s="296" t="s">
        <v>175</v>
      </c>
      <c r="C43" s="282">
        <v>45036.486993262748</v>
      </c>
      <c r="D43" s="282">
        <v>50601.814432949112</v>
      </c>
      <c r="E43" s="282">
        <v>48878.707617467837</v>
      </c>
      <c r="F43" s="81">
        <v>49161</v>
      </c>
      <c r="G43" s="282"/>
      <c r="H43" s="282">
        <v>50099</v>
      </c>
      <c r="I43" s="282">
        <v>52193</v>
      </c>
      <c r="J43" s="282">
        <v>49593</v>
      </c>
      <c r="K43" s="81">
        <v>48595</v>
      </c>
      <c r="L43" s="1"/>
    </row>
    <row r="44" spans="1:12" ht="14.1" customHeight="1" x14ac:dyDescent="0.2">
      <c r="A44" s="1"/>
      <c r="B44" s="312" t="s">
        <v>514</v>
      </c>
      <c r="C44" s="889">
        <v>2.7</v>
      </c>
      <c r="D44" s="889">
        <v>2.89</v>
      </c>
      <c r="E44" s="889">
        <v>2.8</v>
      </c>
      <c r="F44" s="888">
        <v>2.873399964930738</v>
      </c>
      <c r="G44" s="4"/>
      <c r="H44" s="889">
        <v>2.9920568561872911</v>
      </c>
      <c r="I44" s="889">
        <v>3.1780429884917494</v>
      </c>
      <c r="J44" s="889">
        <v>3.0306159863114153</v>
      </c>
      <c r="K44" s="888">
        <v>2.95</v>
      </c>
      <c r="L44" s="1"/>
    </row>
    <row r="45" spans="1:12" ht="6" customHeight="1" x14ac:dyDescent="0.2">
      <c r="A45" s="56"/>
      <c r="B45" s="314"/>
      <c r="C45" s="314"/>
      <c r="D45" s="314"/>
      <c r="E45" s="314"/>
      <c r="F45" s="314"/>
      <c r="G45" s="314"/>
      <c r="H45" s="314"/>
      <c r="I45" s="314"/>
      <c r="J45" s="314"/>
      <c r="K45" s="314"/>
      <c r="L45" s="56"/>
    </row>
    <row r="46" spans="1:12" ht="6" customHeight="1" x14ac:dyDescent="0.2">
      <c r="A46" s="135"/>
      <c r="B46" s="1"/>
      <c r="C46" s="160"/>
      <c r="D46" s="278"/>
      <c r="E46" s="1"/>
      <c r="F46" s="1"/>
      <c r="G46" s="278"/>
      <c r="H46" s="160"/>
      <c r="I46" s="1"/>
      <c r="J46" s="1"/>
      <c r="K46" s="1"/>
      <c r="L46" s="135"/>
    </row>
    <row r="47" spans="1:12" ht="13.5" customHeight="1" x14ac:dyDescent="0.2">
      <c r="A47" s="135"/>
      <c r="B47" s="966" t="s">
        <v>56</v>
      </c>
      <c r="C47" s="966"/>
      <c r="D47" s="966"/>
      <c r="E47" s="966"/>
      <c r="F47" s="966"/>
      <c r="G47" s="966"/>
      <c r="H47" s="966"/>
      <c r="I47" s="966"/>
      <c r="J47" s="966"/>
      <c r="K47" s="966"/>
      <c r="L47" s="315"/>
    </row>
    <row r="48" spans="1:12" x14ac:dyDescent="0.2">
      <c r="A48" s="135"/>
      <c r="B48" s="968" t="s">
        <v>176</v>
      </c>
      <c r="C48" s="968"/>
      <c r="D48" s="968"/>
      <c r="E48" s="968"/>
      <c r="F48" s="968"/>
      <c r="G48" s="968"/>
      <c r="H48" s="968"/>
      <c r="I48" s="968"/>
      <c r="J48" s="968"/>
      <c r="K48" s="968"/>
      <c r="L48" s="316"/>
    </row>
    <row r="49" spans="1:12" ht="30" customHeight="1" x14ac:dyDescent="0.2">
      <c r="A49" s="135"/>
      <c r="B49" s="968" t="s">
        <v>642</v>
      </c>
      <c r="C49" s="968"/>
      <c r="D49" s="968"/>
      <c r="E49" s="968"/>
      <c r="F49" s="968"/>
      <c r="G49" s="968"/>
      <c r="H49" s="968"/>
      <c r="I49" s="968"/>
      <c r="J49" s="968"/>
      <c r="K49" s="968"/>
      <c r="L49" s="316"/>
    </row>
    <row r="50" spans="1:12" ht="13.5" customHeight="1" x14ac:dyDescent="0.2">
      <c r="A50" s="135"/>
      <c r="L50" s="135"/>
    </row>
    <row r="51" spans="1:12" ht="14.25" customHeight="1" x14ac:dyDescent="0.2">
      <c r="B51" s="223"/>
      <c r="C51" s="223"/>
      <c r="D51" s="223"/>
      <c r="E51" s="223"/>
      <c r="F51" s="223"/>
      <c r="G51" s="223"/>
      <c r="H51" s="223"/>
      <c r="I51" s="223"/>
      <c r="J51" s="223"/>
      <c r="K51" s="223"/>
    </row>
    <row r="52" spans="1:12" ht="14.25" customHeight="1" x14ac:dyDescent="0.2">
      <c r="B52" s="223"/>
      <c r="C52" s="223"/>
      <c r="D52" s="223"/>
      <c r="E52" s="223"/>
      <c r="F52" s="223"/>
      <c r="G52" s="223"/>
      <c r="H52" s="223"/>
      <c r="I52" s="223"/>
      <c r="J52" s="223"/>
      <c r="K52" s="223"/>
    </row>
    <row r="53" spans="1:12" ht="14.25" customHeight="1" x14ac:dyDescent="0.2">
      <c r="B53" s="223"/>
      <c r="C53" s="223"/>
      <c r="D53" s="223"/>
      <c r="E53" s="223"/>
      <c r="F53" s="223"/>
      <c r="G53" s="223"/>
      <c r="H53" s="223"/>
      <c r="I53" s="223"/>
      <c r="J53" s="223"/>
      <c r="K53" s="223"/>
    </row>
    <row r="55" spans="1:12" ht="15" customHeight="1" x14ac:dyDescent="0.2"/>
    <row r="56" spans="1:12" ht="5.0999999999999996" customHeight="1" x14ac:dyDescent="0.2"/>
    <row r="57" spans="1:12" ht="5.0999999999999996" customHeight="1" x14ac:dyDescent="0.2"/>
    <row r="58" spans="1:12" ht="14.1" customHeight="1" x14ac:dyDescent="0.2"/>
    <row r="59" spans="1:12" ht="14.1" customHeight="1" x14ac:dyDescent="0.2"/>
    <row r="60" spans="1:12" ht="14.1" customHeight="1" x14ac:dyDescent="0.2"/>
    <row r="61" spans="1:12" ht="14.1" customHeight="1" x14ac:dyDescent="0.2"/>
    <row r="62" spans="1:12" ht="14.1" customHeight="1" x14ac:dyDescent="0.2"/>
    <row r="63" spans="1:12" ht="14.1" customHeight="1" x14ac:dyDescent="0.2"/>
    <row r="64" spans="1:12" ht="14.1" customHeight="1" x14ac:dyDescent="0.2"/>
    <row r="65" ht="14.1" customHeight="1" x14ac:dyDescent="0.2"/>
    <row r="66" ht="14.1" customHeight="1" x14ac:dyDescent="0.2"/>
    <row r="67" ht="14.1" customHeight="1" x14ac:dyDescent="0.2"/>
    <row r="68" ht="14.1" customHeight="1" x14ac:dyDescent="0.2"/>
    <row r="69" ht="14.1" customHeight="1" x14ac:dyDescent="0.2"/>
    <row r="70" ht="14.1" customHeight="1" x14ac:dyDescent="0.2"/>
    <row r="71" ht="14.1" customHeight="1" x14ac:dyDescent="0.2"/>
    <row r="72" ht="14.1" customHeight="1" x14ac:dyDescent="0.2"/>
    <row r="73" ht="14.1" customHeight="1" x14ac:dyDescent="0.2"/>
    <row r="74" ht="21" customHeight="1" x14ac:dyDescent="0.2"/>
    <row r="75" ht="14.1" customHeight="1" x14ac:dyDescent="0.2"/>
    <row r="76" ht="27" customHeight="1" x14ac:dyDescent="0.2"/>
    <row r="77" ht="14.1" customHeight="1" x14ac:dyDescent="0.2"/>
    <row r="78" ht="14.1" customHeight="1" x14ac:dyDescent="0.2"/>
    <row r="79" ht="14.1" customHeight="1" x14ac:dyDescent="0.2"/>
    <row r="80" ht="14.1" customHeight="1" x14ac:dyDescent="0.2"/>
    <row r="81" ht="14.1" customHeight="1" x14ac:dyDescent="0.2"/>
    <row r="82" ht="14.1" customHeight="1" x14ac:dyDescent="0.2"/>
    <row r="83" ht="14.1" customHeight="1" x14ac:dyDescent="0.2"/>
    <row r="84" ht="14.1" customHeight="1" x14ac:dyDescent="0.2"/>
    <row r="85" ht="14.1" customHeight="1" x14ac:dyDescent="0.2"/>
    <row r="86" ht="14.1" customHeight="1" x14ac:dyDescent="0.2"/>
  </sheetData>
  <mergeCells count="6">
    <mergeCell ref="B49:K49"/>
    <mergeCell ref="I2:J2"/>
    <mergeCell ref="C4:F4"/>
    <mergeCell ref="H4:K4"/>
    <mergeCell ref="B47:K47"/>
    <mergeCell ref="B48:K48"/>
  </mergeCells>
  <printOptions horizontalCentered="1" verticalCentered="1"/>
  <pageMargins left="0.23622047244094491" right="0.23622047244094491" top="0.15748031496062992" bottom="0.15748031496062992" header="0.31496062992125984" footer="0.31496062992125984"/>
  <pageSetup paperSize="9" scale="66" orientation="landscape" r:id="rId1"/>
  <headerFooter scaleWithDoc="0" alignWithMargins="0">
    <oddFooter>&amp;C&amp;"Calibri,Normal"&amp;K006476&amp;P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33"/>
  <sheetViews>
    <sheetView showGridLines="0" tabSelected="1" zoomScaleNormal="100" zoomScaleSheetLayoutView="100" workbookViewId="0">
      <selection activeCell="O6" sqref="O6"/>
    </sheetView>
  </sheetViews>
  <sheetFormatPr baseColWidth="10" defaultRowHeight="12.75" x14ac:dyDescent="0.2"/>
  <cols>
    <col min="1" max="1" width="1.625" style="50" customWidth="1"/>
    <col min="2" max="2" width="10.5" style="140" customWidth="1"/>
    <col min="3" max="3" width="57" style="140" customWidth="1"/>
    <col min="4" max="7" width="9.625" style="140" customWidth="1"/>
    <col min="8" max="8" width="1.625" style="140" customWidth="1"/>
    <col min="9" max="12" width="9.625" style="140" customWidth="1"/>
    <col min="13" max="13" width="1.625" style="140" customWidth="1"/>
    <col min="14" max="16384" width="11" style="54"/>
  </cols>
  <sheetData>
    <row r="1" spans="1:13" ht="12.95" customHeight="1" x14ac:dyDescent="0.2">
      <c r="A1" s="137"/>
      <c r="B1" s="979" t="s">
        <v>33</v>
      </c>
      <c r="C1" s="979"/>
      <c r="D1" s="53"/>
      <c r="E1" s="53"/>
      <c r="F1" s="53"/>
      <c r="G1" s="53"/>
      <c r="H1" s="53"/>
      <c r="I1" s="53"/>
      <c r="J1" s="875"/>
      <c r="K1" s="875"/>
      <c r="L1" s="53"/>
      <c r="M1" s="317"/>
    </row>
    <row r="2" spans="1:13" ht="12.95" customHeight="1" x14ac:dyDescent="0.2">
      <c r="A2" s="137"/>
      <c r="B2" s="979" t="s">
        <v>177</v>
      </c>
      <c r="C2" s="979"/>
      <c r="D2" s="53"/>
      <c r="E2" s="181"/>
      <c r="F2" s="53"/>
      <c r="G2" s="289"/>
      <c r="H2" s="53"/>
      <c r="I2" s="53"/>
      <c r="J2" s="53"/>
      <c r="K2" s="53"/>
      <c r="L2" s="53"/>
      <c r="M2" s="317"/>
    </row>
    <row r="3" spans="1:13" ht="14.1" customHeight="1" x14ac:dyDescent="0.2">
      <c r="A3" s="137"/>
      <c r="B3" s="227" t="s">
        <v>35</v>
      </c>
      <c r="C3" s="227"/>
      <c r="D3" s="53"/>
      <c r="E3" s="53"/>
      <c r="F3" s="53"/>
      <c r="G3" s="53"/>
      <c r="H3" s="53"/>
      <c r="I3" s="289"/>
      <c r="J3" s="53"/>
      <c r="K3" s="53"/>
      <c r="L3" s="53"/>
      <c r="M3" s="317"/>
    </row>
    <row r="4" spans="1:13" ht="15" customHeight="1" x14ac:dyDescent="0.2">
      <c r="A4" s="58"/>
      <c r="B4" s="120"/>
      <c r="C4" s="120"/>
      <c r="D4" s="972">
        <v>2015</v>
      </c>
      <c r="E4" s="972"/>
      <c r="F4" s="972"/>
      <c r="G4" s="972"/>
      <c r="H4" s="120"/>
      <c r="I4" s="972">
        <v>2016</v>
      </c>
      <c r="J4" s="972"/>
      <c r="K4" s="972"/>
      <c r="L4" s="972"/>
      <c r="M4" s="62"/>
    </row>
    <row r="5" spans="1:13" ht="3.95" customHeight="1" x14ac:dyDescent="0.2">
      <c r="A5" s="58"/>
      <c r="B5" s="273"/>
      <c r="C5" s="273"/>
      <c r="D5" s="274"/>
      <c r="E5" s="274"/>
      <c r="F5" s="274"/>
      <c r="G5" s="274"/>
      <c r="H5" s="120"/>
      <c r="I5" s="120"/>
      <c r="J5" s="274"/>
      <c r="K5" s="274"/>
      <c r="L5" s="274"/>
      <c r="M5" s="62"/>
    </row>
    <row r="6" spans="1:13" ht="15" customHeight="1" x14ac:dyDescent="0.2">
      <c r="A6" s="69"/>
      <c r="B6" s="276"/>
      <c r="C6" s="276"/>
      <c r="D6" s="265" t="s">
        <v>93</v>
      </c>
      <c r="E6" s="265" t="s">
        <v>178</v>
      </c>
      <c r="F6" s="265" t="s">
        <v>179</v>
      </c>
      <c r="G6" s="236" t="s">
        <v>97</v>
      </c>
      <c r="H6" s="299"/>
      <c r="I6" s="265" t="s">
        <v>93</v>
      </c>
      <c r="J6" s="265" t="s">
        <v>178</v>
      </c>
      <c r="K6" s="265" t="s">
        <v>179</v>
      </c>
      <c r="L6" s="236" t="s">
        <v>97</v>
      </c>
      <c r="M6" s="189"/>
    </row>
    <row r="7" spans="1:13" ht="5.0999999999999996" customHeight="1" x14ac:dyDescent="0.2">
      <c r="A7" s="69"/>
      <c r="B7" s="276"/>
      <c r="C7" s="276"/>
      <c r="D7" s="318"/>
      <c r="E7" s="318"/>
      <c r="F7" s="318"/>
      <c r="G7" s="293"/>
      <c r="H7" s="294"/>
      <c r="I7" s="318"/>
      <c r="J7" s="318"/>
      <c r="K7" s="318"/>
      <c r="L7" s="318"/>
      <c r="M7" s="189"/>
    </row>
    <row r="8" spans="1:13" ht="5.0999999999999996" customHeight="1" x14ac:dyDescent="0.2">
      <c r="A8" s="56"/>
      <c r="B8" s="279"/>
      <c r="C8" s="279"/>
      <c r="D8" s="281"/>
      <c r="E8" s="281"/>
      <c r="F8" s="281"/>
      <c r="G8" s="281"/>
      <c r="H8" s="295"/>
      <c r="I8" s="281"/>
      <c r="J8" s="281"/>
      <c r="K8" s="281"/>
      <c r="L8" s="281"/>
      <c r="M8" s="57"/>
    </row>
    <row r="9" spans="1:13" ht="14.1" customHeight="1" x14ac:dyDescent="0.2">
      <c r="A9" s="75"/>
      <c r="B9" s="312" t="s">
        <v>180</v>
      </c>
      <c r="C9" s="312" t="s">
        <v>181</v>
      </c>
      <c r="D9" s="130">
        <v>3480</v>
      </c>
      <c r="E9" s="130">
        <v>7345</v>
      </c>
      <c r="F9" s="130">
        <v>11525</v>
      </c>
      <c r="G9" s="77">
        <v>16757</v>
      </c>
      <c r="H9" s="4"/>
      <c r="I9" s="130">
        <v>3083</v>
      </c>
      <c r="J9" s="130">
        <v>6996</v>
      </c>
      <c r="K9" s="130">
        <v>11413</v>
      </c>
      <c r="L9" s="77">
        <v>16130</v>
      </c>
      <c r="M9" s="93"/>
    </row>
    <row r="10" spans="1:13" ht="14.1" customHeight="1" x14ac:dyDescent="0.2">
      <c r="A10" s="319"/>
      <c r="B10" s="296" t="s">
        <v>182</v>
      </c>
      <c r="C10" s="298" t="s">
        <v>183</v>
      </c>
      <c r="D10" s="249">
        <v>-919</v>
      </c>
      <c r="E10" s="249">
        <v>-1423</v>
      </c>
      <c r="F10" s="249">
        <v>-1863</v>
      </c>
      <c r="G10" s="81">
        <v>-2445</v>
      </c>
      <c r="H10" s="297"/>
      <c r="I10" s="249">
        <v>-887</v>
      </c>
      <c r="J10" s="249">
        <v>-1377</v>
      </c>
      <c r="K10" s="249">
        <v>-1746</v>
      </c>
      <c r="L10" s="81">
        <v>-2143</v>
      </c>
      <c r="M10" s="272"/>
    </row>
    <row r="11" spans="1:13" ht="14.1" customHeight="1" x14ac:dyDescent="0.2">
      <c r="A11" s="319"/>
      <c r="B11" s="296" t="s">
        <v>184</v>
      </c>
      <c r="C11" s="298" t="s">
        <v>185</v>
      </c>
      <c r="D11" s="249">
        <v>120</v>
      </c>
      <c r="E11" s="249">
        <v>-157</v>
      </c>
      <c r="F11" s="249">
        <v>-398</v>
      </c>
      <c r="G11" s="81">
        <v>-689</v>
      </c>
      <c r="H11" s="297"/>
      <c r="I11" s="249">
        <v>12</v>
      </c>
      <c r="J11" s="249">
        <v>-228</v>
      </c>
      <c r="K11" s="249">
        <v>-365</v>
      </c>
      <c r="L11" s="81">
        <v>-649</v>
      </c>
      <c r="M11" s="272"/>
    </row>
    <row r="12" spans="1:13" ht="14.1" customHeight="1" x14ac:dyDescent="0.2">
      <c r="A12" s="75"/>
      <c r="B12" s="312" t="s">
        <v>186</v>
      </c>
      <c r="C12" s="312" t="s">
        <v>187</v>
      </c>
      <c r="D12" s="130">
        <v>2681</v>
      </c>
      <c r="E12" s="130">
        <v>5765</v>
      </c>
      <c r="F12" s="130">
        <v>9264</v>
      </c>
      <c r="G12" s="77">
        <v>13623</v>
      </c>
      <c r="H12" s="4"/>
      <c r="I12" s="130">
        <v>2207</v>
      </c>
      <c r="J12" s="130">
        <v>5391</v>
      </c>
      <c r="K12" s="130">
        <v>9302</v>
      </c>
      <c r="L12" s="77">
        <v>13338</v>
      </c>
      <c r="M12" s="93"/>
    </row>
    <row r="13" spans="1:13" ht="14.1" customHeight="1" x14ac:dyDescent="0.2">
      <c r="A13" s="319"/>
      <c r="B13" s="296" t="s">
        <v>188</v>
      </c>
      <c r="C13" s="298" t="s">
        <v>189</v>
      </c>
      <c r="D13" s="249">
        <v>-2559</v>
      </c>
      <c r="E13" s="249">
        <v>-5976</v>
      </c>
      <c r="F13" s="249">
        <v>-8217</v>
      </c>
      <c r="G13" s="81">
        <v>-10293</v>
      </c>
      <c r="H13" s="297"/>
      <c r="I13" s="249">
        <v>-2279</v>
      </c>
      <c r="J13" s="249">
        <v>-4644</v>
      </c>
      <c r="K13" s="249">
        <v>-7230</v>
      </c>
      <c r="L13" s="81">
        <v>-9195</v>
      </c>
      <c r="M13" s="272"/>
    </row>
    <row r="14" spans="1:13" ht="14.1" customHeight="1" x14ac:dyDescent="0.2">
      <c r="A14" s="319"/>
      <c r="B14" s="296"/>
      <c r="C14" s="320" t="s">
        <v>190</v>
      </c>
      <c r="D14" s="249">
        <v>-94</v>
      </c>
      <c r="E14" s="249">
        <v>-1307</v>
      </c>
      <c r="F14" s="249">
        <v>-1306</v>
      </c>
      <c r="G14" s="81">
        <v>-1309</v>
      </c>
      <c r="H14" s="297"/>
      <c r="I14" s="249">
        <v>-3</v>
      </c>
      <c r="J14" s="249">
        <v>-13</v>
      </c>
      <c r="K14" s="249">
        <v>-343</v>
      </c>
      <c r="L14" s="81">
        <v>-349</v>
      </c>
      <c r="M14" s="272"/>
    </row>
    <row r="15" spans="1:13" ht="14.1" customHeight="1" x14ac:dyDescent="0.2">
      <c r="A15" s="75"/>
      <c r="B15" s="312" t="s">
        <v>191</v>
      </c>
      <c r="C15" s="312" t="s">
        <v>192</v>
      </c>
      <c r="D15" s="130">
        <v>122</v>
      </c>
      <c r="E15" s="130">
        <v>-211</v>
      </c>
      <c r="F15" s="130">
        <v>1047</v>
      </c>
      <c r="G15" s="77">
        <v>3330</v>
      </c>
      <c r="H15" s="4"/>
      <c r="I15" s="130">
        <v>-72</v>
      </c>
      <c r="J15" s="130">
        <v>747</v>
      </c>
      <c r="K15" s="130">
        <v>2071</v>
      </c>
      <c r="L15" s="77">
        <v>4143</v>
      </c>
      <c r="M15" s="93"/>
    </row>
    <row r="16" spans="1:13" ht="14.1" customHeight="1" x14ac:dyDescent="0.2">
      <c r="A16" s="319"/>
      <c r="B16" s="296" t="s">
        <v>193</v>
      </c>
      <c r="C16" s="298" t="s">
        <v>194</v>
      </c>
      <c r="D16" s="249">
        <v>1</v>
      </c>
      <c r="E16" s="249">
        <v>2</v>
      </c>
      <c r="F16" s="249">
        <v>8</v>
      </c>
      <c r="G16" s="81">
        <v>36</v>
      </c>
      <c r="H16" s="297"/>
      <c r="I16" s="249">
        <v>0</v>
      </c>
      <c r="J16" s="249">
        <v>1</v>
      </c>
      <c r="K16" s="249">
        <v>2</v>
      </c>
      <c r="L16" s="81">
        <v>8</v>
      </c>
      <c r="M16" s="272"/>
    </row>
    <row r="17" spans="1:13" ht="14.1" customHeight="1" x14ac:dyDescent="0.2">
      <c r="A17" s="319"/>
      <c r="B17" s="296" t="s">
        <v>195</v>
      </c>
      <c r="C17" s="298" t="s">
        <v>196</v>
      </c>
      <c r="D17" s="249">
        <v>-140</v>
      </c>
      <c r="E17" s="249">
        <v>-797</v>
      </c>
      <c r="F17" s="249">
        <v>-697</v>
      </c>
      <c r="G17" s="81">
        <v>-1016</v>
      </c>
      <c r="H17" s="297"/>
      <c r="I17" s="249">
        <v>170</v>
      </c>
      <c r="J17" s="249">
        <v>244</v>
      </c>
      <c r="K17" s="249">
        <v>645</v>
      </c>
      <c r="L17" s="81">
        <v>927</v>
      </c>
      <c r="M17" s="272"/>
    </row>
    <row r="18" spans="1:13" ht="14.1" customHeight="1" x14ac:dyDescent="0.2">
      <c r="A18" s="319"/>
      <c r="B18" s="296" t="s">
        <v>197</v>
      </c>
      <c r="C18" s="298" t="s">
        <v>198</v>
      </c>
      <c r="D18" s="249">
        <v>-63</v>
      </c>
      <c r="E18" s="249">
        <v>371</v>
      </c>
      <c r="F18" s="249">
        <v>-365</v>
      </c>
      <c r="G18" s="81">
        <v>-1303</v>
      </c>
      <c r="H18" s="297"/>
      <c r="I18" s="249">
        <v>-756</v>
      </c>
      <c r="J18" s="249">
        <v>-2970</v>
      </c>
      <c r="K18" s="249">
        <v>-2209</v>
      </c>
      <c r="L18" s="81">
        <v>-2899</v>
      </c>
      <c r="M18" s="272"/>
    </row>
    <row r="19" spans="1:13" ht="14.1" customHeight="1" x14ac:dyDescent="0.2">
      <c r="A19" s="75"/>
      <c r="B19" s="312" t="s">
        <v>199</v>
      </c>
      <c r="C19" s="312" t="s">
        <v>200</v>
      </c>
      <c r="D19" s="130">
        <v>-80</v>
      </c>
      <c r="E19" s="130">
        <v>-635</v>
      </c>
      <c r="F19" s="130">
        <v>-8</v>
      </c>
      <c r="G19" s="77">
        <v>1047</v>
      </c>
      <c r="H19" s="4"/>
      <c r="I19" s="130">
        <v>-658</v>
      </c>
      <c r="J19" s="130">
        <v>-1978</v>
      </c>
      <c r="K19" s="130">
        <v>510</v>
      </c>
      <c r="L19" s="77">
        <v>2178</v>
      </c>
      <c r="M19" s="93"/>
    </row>
    <row r="20" spans="1:13" ht="14.1" customHeight="1" x14ac:dyDescent="0.2">
      <c r="A20" s="56"/>
      <c r="B20" s="296" t="s">
        <v>201</v>
      </c>
      <c r="C20" s="298" t="s">
        <v>202</v>
      </c>
      <c r="D20" s="249">
        <v>497.29513713306108</v>
      </c>
      <c r="E20" s="249">
        <v>459.58007479641105</v>
      </c>
      <c r="F20" s="249">
        <v>-835.41882599264227</v>
      </c>
      <c r="G20" s="81">
        <v>-610.79786127980651</v>
      </c>
      <c r="H20" s="297"/>
      <c r="I20" s="249">
        <v>-520.80722235290648</v>
      </c>
      <c r="J20" s="249">
        <v>-165.08699999999999</v>
      </c>
      <c r="K20" s="249">
        <v>-328.1895272548802</v>
      </c>
      <c r="L20" s="81">
        <v>-91</v>
      </c>
      <c r="M20" s="57"/>
    </row>
    <row r="21" spans="1:13" ht="14.1" customHeight="1" x14ac:dyDescent="0.2">
      <c r="A21" s="56"/>
      <c r="B21" s="296" t="s">
        <v>180</v>
      </c>
      <c r="C21" s="298" t="s">
        <v>203</v>
      </c>
      <c r="D21" s="249">
        <v>-627.76714387030802</v>
      </c>
      <c r="E21" s="249">
        <v>4420.8013581527039</v>
      </c>
      <c r="F21" s="249">
        <v>4619.6480000000001</v>
      </c>
      <c r="G21" s="81">
        <v>5731.3239071957423</v>
      </c>
      <c r="H21" s="297"/>
      <c r="I21" s="249">
        <v>801.2941981664901</v>
      </c>
      <c r="J21" s="249">
        <v>1219.7570000000001</v>
      </c>
      <c r="K21" s="249">
        <v>1269.8856145156037</v>
      </c>
      <c r="L21" s="81">
        <v>1703</v>
      </c>
      <c r="M21" s="57"/>
    </row>
    <row r="22" spans="1:13" ht="14.1" customHeight="1" x14ac:dyDescent="0.2">
      <c r="A22" s="56"/>
      <c r="B22" s="296" t="s">
        <v>204</v>
      </c>
      <c r="C22" s="298" t="s">
        <v>205</v>
      </c>
      <c r="D22" s="249">
        <v>45087</v>
      </c>
      <c r="E22" s="249">
        <v>45087</v>
      </c>
      <c r="F22" s="249">
        <v>45087</v>
      </c>
      <c r="G22" s="81">
        <v>45087</v>
      </c>
      <c r="H22" s="297"/>
      <c r="I22" s="249">
        <f t="shared" ref="I22:J22" si="0">+J22</f>
        <v>49161</v>
      </c>
      <c r="J22" s="249">
        <f t="shared" si="0"/>
        <v>49161</v>
      </c>
      <c r="K22" s="249">
        <f>+L22</f>
        <v>49161</v>
      </c>
      <c r="L22" s="81">
        <v>49161</v>
      </c>
      <c r="M22" s="57"/>
    </row>
    <row r="23" spans="1:13" ht="14.1" customHeight="1" x14ac:dyDescent="0.2">
      <c r="A23" s="75"/>
      <c r="B23" s="312" t="s">
        <v>206</v>
      </c>
      <c r="C23" s="312" t="s">
        <v>207</v>
      </c>
      <c r="D23" s="130">
        <v>45036.486993262748</v>
      </c>
      <c r="E23" s="130">
        <v>50601.814432949112</v>
      </c>
      <c r="F23" s="130">
        <v>48878.707617467837</v>
      </c>
      <c r="G23" s="77">
        <f>+'TEF-Balance sheet'!F43</f>
        <v>49161</v>
      </c>
      <c r="H23" s="4"/>
      <c r="I23" s="130">
        <f>+'TEF-Balance sheet'!H43</f>
        <v>50099</v>
      </c>
      <c r="J23" s="130">
        <f>+'TEF-Balance sheet'!I43</f>
        <v>52193</v>
      </c>
      <c r="K23" s="130">
        <f>+'TEF-Balance sheet'!J43</f>
        <v>49593</v>
      </c>
      <c r="L23" s="77">
        <v>48595</v>
      </c>
      <c r="M23" s="321"/>
    </row>
    <row r="24" spans="1:13" ht="6" customHeight="1" x14ac:dyDescent="0.2">
      <c r="A24" s="56"/>
      <c r="B24" s="314"/>
      <c r="C24" s="314"/>
      <c r="D24" s="157"/>
      <c r="E24" s="157"/>
      <c r="F24" s="157"/>
      <c r="G24" s="157"/>
      <c r="H24" s="157"/>
      <c r="I24" s="157"/>
      <c r="J24" s="157"/>
      <c r="K24" s="314"/>
      <c r="L24" s="157"/>
      <c r="M24" s="57"/>
    </row>
    <row r="25" spans="1:13" ht="6" customHeight="1" x14ac:dyDescent="0.2">
      <c r="A25" s="135"/>
      <c r="B25" s="1"/>
      <c r="C25" s="1"/>
      <c r="D25" s="160"/>
      <c r="E25" s="1"/>
      <c r="F25" s="278"/>
      <c r="G25" s="1"/>
      <c r="H25" s="1"/>
      <c r="I25" s="160"/>
      <c r="J25" s="278"/>
      <c r="K25" s="1"/>
      <c r="L25" s="1"/>
      <c r="M25" s="50"/>
    </row>
    <row r="26" spans="1:13" ht="14.25" customHeight="1" x14ac:dyDescent="0.2">
      <c r="A26" s="135"/>
      <c r="B26" s="703" t="s">
        <v>208</v>
      </c>
      <c r="C26" s="703"/>
      <c r="D26" s="703"/>
      <c r="E26" s="703"/>
      <c r="F26" s="703"/>
      <c r="M26" s="50"/>
    </row>
    <row r="27" spans="1:13" ht="39" customHeight="1" x14ac:dyDescent="0.2">
      <c r="A27" s="135"/>
      <c r="B27" s="966" t="s">
        <v>117</v>
      </c>
      <c r="C27" s="966"/>
      <c r="D27" s="966"/>
      <c r="E27" s="966"/>
      <c r="F27" s="966"/>
      <c r="G27" s="966"/>
      <c r="H27" s="966"/>
      <c r="I27" s="966"/>
      <c r="J27" s="966"/>
      <c r="K27" s="966"/>
      <c r="L27" s="966"/>
      <c r="M27" s="50"/>
    </row>
    <row r="28" spans="1:13" ht="24" customHeight="1" x14ac:dyDescent="0.2">
      <c r="A28" s="135"/>
      <c r="B28" s="966" t="s">
        <v>643</v>
      </c>
      <c r="C28" s="966"/>
      <c r="D28" s="966"/>
      <c r="E28" s="966"/>
      <c r="F28" s="966"/>
      <c r="G28" s="966"/>
      <c r="H28" s="966"/>
      <c r="I28" s="966"/>
      <c r="J28" s="966"/>
      <c r="K28" s="966"/>
      <c r="L28" s="966"/>
      <c r="M28" s="50"/>
    </row>
    <row r="29" spans="1:13" ht="13.5" customHeight="1" x14ac:dyDescent="0.2">
      <c r="A29" s="135"/>
      <c r="B29" s="966" t="s">
        <v>210</v>
      </c>
      <c r="C29" s="966"/>
      <c r="D29" s="966"/>
      <c r="E29" s="966"/>
      <c r="F29" s="966"/>
      <c r="G29" s="966"/>
      <c r="H29" s="966"/>
      <c r="I29" s="966"/>
      <c r="J29" s="966"/>
      <c r="K29" s="966"/>
      <c r="L29" s="966"/>
      <c r="M29" s="50"/>
    </row>
    <row r="30" spans="1:13" x14ac:dyDescent="0.2">
      <c r="A30" s="135"/>
      <c r="B30" s="966" t="s">
        <v>211</v>
      </c>
      <c r="C30" s="966"/>
      <c r="D30" s="966"/>
      <c r="E30" s="966"/>
      <c r="F30" s="966"/>
      <c r="G30" s="966"/>
      <c r="H30" s="966"/>
      <c r="I30" s="966"/>
      <c r="J30" s="966"/>
      <c r="K30" s="966"/>
      <c r="L30" s="966"/>
      <c r="M30" s="50"/>
    </row>
    <row r="31" spans="1:13" ht="26.25" customHeight="1" x14ac:dyDescent="0.2">
      <c r="A31" s="221"/>
      <c r="B31" s="966" t="s">
        <v>554</v>
      </c>
      <c r="C31" s="966"/>
      <c r="D31" s="966"/>
      <c r="E31" s="966"/>
      <c r="F31" s="966"/>
      <c r="G31" s="966"/>
      <c r="H31" s="966"/>
      <c r="I31" s="966"/>
      <c r="J31" s="966"/>
      <c r="K31" s="966"/>
      <c r="L31" s="966"/>
      <c r="M31" s="225"/>
    </row>
    <row r="32" spans="1:13" ht="25.5" customHeight="1" x14ac:dyDescent="0.2">
      <c r="A32" s="135"/>
      <c r="B32" s="966" t="s">
        <v>212</v>
      </c>
      <c r="C32" s="966"/>
      <c r="D32" s="966"/>
      <c r="E32" s="966"/>
      <c r="F32" s="966"/>
      <c r="G32" s="966"/>
      <c r="H32" s="966"/>
      <c r="I32" s="966"/>
      <c r="J32" s="966"/>
      <c r="K32" s="966"/>
      <c r="L32" s="966"/>
      <c r="M32" s="50"/>
    </row>
    <row r="33" spans="1:13" ht="12" customHeight="1" x14ac:dyDescent="0.2">
      <c r="A33" s="135"/>
      <c r="B33" s="980"/>
      <c r="C33" s="980"/>
      <c r="D33" s="980"/>
      <c r="E33" s="980"/>
      <c r="F33" s="980"/>
      <c r="G33" s="980"/>
      <c r="H33" s="980"/>
      <c r="I33" s="980"/>
      <c r="J33" s="980"/>
      <c r="K33" s="980"/>
      <c r="L33" s="980"/>
      <c r="M33" s="50"/>
    </row>
  </sheetData>
  <mergeCells count="11">
    <mergeCell ref="B1:C1"/>
    <mergeCell ref="B2:C2"/>
    <mergeCell ref="D4:G4"/>
    <mergeCell ref="I4:L4"/>
    <mergeCell ref="B33:L33"/>
    <mergeCell ref="B27:L27"/>
    <mergeCell ref="B28:L28"/>
    <mergeCell ref="B29:L29"/>
    <mergeCell ref="B30:L30"/>
    <mergeCell ref="B31:L31"/>
    <mergeCell ref="B32:L32"/>
  </mergeCells>
  <printOptions horizontalCentered="1" verticalCentered="1"/>
  <pageMargins left="0.23622047244094491" right="0.23622047244094491" top="0.15748031496062992" bottom="0.15748031496062992" header="0.31496062992125984" footer="0.31496062992125984"/>
  <pageSetup paperSize="9" scale="84" orientation="landscape" r:id="rId1"/>
  <headerFooter alignWithMargins="0">
    <oddFooter>&amp;C&amp;"Calibri,Normal"&amp;K006476&amp;P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51"/>
  <sheetViews>
    <sheetView showGridLines="0" tabSelected="1" zoomScaleNormal="100" zoomScaleSheetLayoutView="100" workbookViewId="0">
      <selection activeCell="O6" sqref="O6"/>
    </sheetView>
  </sheetViews>
  <sheetFormatPr baseColWidth="10" defaultRowHeight="12.75" x14ac:dyDescent="0.2"/>
  <cols>
    <col min="1" max="1" width="1.625" style="140" customWidth="1"/>
    <col min="2" max="2" width="60.375" style="140" customWidth="1"/>
    <col min="3" max="6" width="9.625" style="140" customWidth="1"/>
    <col min="7" max="7" width="1.625" style="140" customWidth="1"/>
    <col min="8" max="11" width="9.625" style="140" customWidth="1"/>
    <col min="12" max="12" width="1.625" style="140" customWidth="1"/>
    <col min="13" max="13" width="4.25" style="54" customWidth="1"/>
    <col min="14" max="16384" width="11" style="54"/>
  </cols>
  <sheetData>
    <row r="1" spans="1:12" ht="12.95" customHeight="1" x14ac:dyDescent="0.2">
      <c r="A1" s="137"/>
      <c r="B1" s="222" t="s">
        <v>33</v>
      </c>
      <c r="C1" s="181"/>
      <c r="D1" s="53"/>
      <c r="E1" s="181"/>
      <c r="F1" s="181"/>
      <c r="G1" s="53"/>
      <c r="H1" s="53"/>
      <c r="I1" s="53"/>
      <c r="J1" s="53"/>
      <c r="K1" s="53"/>
      <c r="L1" s="51"/>
    </row>
    <row r="2" spans="1:12" ht="12.95" customHeight="1" x14ac:dyDescent="0.2">
      <c r="A2" s="137"/>
      <c r="B2" s="222" t="s">
        <v>213</v>
      </c>
      <c r="C2" s="181"/>
      <c r="D2" s="181"/>
      <c r="E2" s="181"/>
      <c r="F2" s="863"/>
      <c r="G2" s="53"/>
      <c r="H2" s="978"/>
      <c r="I2" s="978"/>
      <c r="J2" s="978"/>
      <c r="K2" s="863"/>
      <c r="L2" s="51"/>
    </row>
    <row r="3" spans="1:12" ht="14.1" customHeight="1" x14ac:dyDescent="0.2">
      <c r="A3" s="137"/>
      <c r="B3" s="227" t="s">
        <v>35</v>
      </c>
      <c r="C3" s="181"/>
      <c r="D3" s="181"/>
      <c r="E3" s="181"/>
      <c r="F3" s="181"/>
      <c r="G3" s="53"/>
      <c r="H3" s="53"/>
      <c r="I3" s="53"/>
      <c r="J3" s="53"/>
      <c r="K3" s="53"/>
      <c r="L3" s="51"/>
    </row>
    <row r="4" spans="1:12" ht="15" customHeight="1" x14ac:dyDescent="0.2">
      <c r="A4" s="58"/>
      <c r="B4" s="120"/>
      <c r="C4" s="972">
        <v>2015</v>
      </c>
      <c r="D4" s="972"/>
      <c r="E4" s="972"/>
      <c r="F4" s="972"/>
      <c r="G4" s="120"/>
      <c r="H4" s="972">
        <v>2016</v>
      </c>
      <c r="I4" s="972"/>
      <c r="J4" s="972"/>
      <c r="K4" s="972"/>
      <c r="L4" s="120"/>
    </row>
    <row r="5" spans="1:12" ht="3.95" customHeight="1" x14ac:dyDescent="0.2">
      <c r="A5" s="58"/>
      <c r="B5" s="273"/>
      <c r="C5" s="274"/>
      <c r="D5" s="274"/>
      <c r="E5" s="274"/>
      <c r="F5" s="274"/>
      <c r="G5" s="120"/>
      <c r="H5" s="274"/>
      <c r="I5" s="274"/>
      <c r="J5" s="274"/>
      <c r="K5" s="274"/>
      <c r="L5" s="120"/>
    </row>
    <row r="6" spans="1:12" ht="15" customHeight="1" x14ac:dyDescent="0.2">
      <c r="A6" s="69"/>
      <c r="B6" s="276"/>
      <c r="C6" s="265" t="s">
        <v>93</v>
      </c>
      <c r="D6" s="265" t="s">
        <v>178</v>
      </c>
      <c r="E6" s="265" t="s">
        <v>179</v>
      </c>
      <c r="F6" s="236" t="s">
        <v>214</v>
      </c>
      <c r="G6" s="299"/>
      <c r="H6" s="265" t="s">
        <v>93</v>
      </c>
      <c r="I6" s="265" t="s">
        <v>178</v>
      </c>
      <c r="J6" s="265" t="s">
        <v>179</v>
      </c>
      <c r="K6" s="236" t="s">
        <v>97</v>
      </c>
      <c r="L6" s="65"/>
    </row>
    <row r="7" spans="1:12" ht="5.0999999999999996" customHeight="1" x14ac:dyDescent="0.2">
      <c r="A7" s="69"/>
      <c r="B7" s="276"/>
      <c r="C7" s="293"/>
      <c r="D7" s="293"/>
      <c r="E7" s="293"/>
      <c r="F7" s="293"/>
      <c r="G7" s="294"/>
      <c r="H7" s="293"/>
      <c r="I7" s="293"/>
      <c r="J7" s="293"/>
      <c r="K7" s="293"/>
      <c r="L7" s="65"/>
    </row>
    <row r="8" spans="1:12" ht="5.0999999999999996" customHeight="1" x14ac:dyDescent="0.2">
      <c r="A8" s="56"/>
      <c r="B8" s="279"/>
      <c r="C8" s="281"/>
      <c r="D8" s="281"/>
      <c r="E8" s="281"/>
      <c r="F8" s="281"/>
      <c r="G8" s="295"/>
      <c r="H8" s="281"/>
      <c r="I8" s="281"/>
      <c r="J8" s="281"/>
      <c r="K8" s="281"/>
      <c r="L8" s="83"/>
    </row>
    <row r="9" spans="1:12" ht="14.1" customHeight="1" x14ac:dyDescent="0.2">
      <c r="A9" s="75"/>
      <c r="B9" s="312" t="s">
        <v>46</v>
      </c>
      <c r="C9" s="130">
        <v>4071</v>
      </c>
      <c r="D9" s="130">
        <v>8289</v>
      </c>
      <c r="E9" s="130">
        <v>12508</v>
      </c>
      <c r="F9" s="77">
        <v>13229</v>
      </c>
      <c r="G9" s="324"/>
      <c r="H9" s="130">
        <v>3838</v>
      </c>
      <c r="I9" s="130">
        <v>7756</v>
      </c>
      <c r="J9" s="130">
        <v>11931</v>
      </c>
      <c r="K9" s="77">
        <v>15118</v>
      </c>
      <c r="L9" s="75"/>
    </row>
    <row r="10" spans="1:12" ht="14.1" customHeight="1" x14ac:dyDescent="0.2">
      <c r="A10" s="56"/>
      <c r="B10" s="325" t="s">
        <v>215</v>
      </c>
      <c r="C10" s="249">
        <v>-1894</v>
      </c>
      <c r="D10" s="249">
        <v>-5509</v>
      </c>
      <c r="E10" s="249">
        <v>-7753</v>
      </c>
      <c r="F10" s="81">
        <v>-10461</v>
      </c>
      <c r="G10" s="326"/>
      <c r="H10" s="249">
        <v>-1695</v>
      </c>
      <c r="I10" s="249">
        <v>-3654</v>
      </c>
      <c r="J10" s="249">
        <v>-6016</v>
      </c>
      <c r="K10" s="81">
        <v>-8928</v>
      </c>
      <c r="L10" s="83"/>
    </row>
    <row r="11" spans="1:12" ht="12.75" customHeight="1" x14ac:dyDescent="0.2">
      <c r="A11" s="56"/>
      <c r="B11" s="325" t="s">
        <v>216</v>
      </c>
      <c r="C11" s="249">
        <v>-266</v>
      </c>
      <c r="D11" s="249">
        <v>-417</v>
      </c>
      <c r="E11" s="249">
        <v>-572</v>
      </c>
      <c r="F11" s="81">
        <v>-721</v>
      </c>
      <c r="G11" s="326"/>
      <c r="H11" s="249">
        <v>-141</v>
      </c>
      <c r="I11" s="249">
        <v>-332</v>
      </c>
      <c r="J11" s="249">
        <v>-598</v>
      </c>
      <c r="K11" s="81">
        <v>-738</v>
      </c>
      <c r="L11" s="83"/>
    </row>
    <row r="12" spans="1:12" ht="12.75" customHeight="1" x14ac:dyDescent="0.2">
      <c r="A12" s="56"/>
      <c r="B12" s="296" t="s">
        <v>217</v>
      </c>
      <c r="C12" s="249">
        <v>-919</v>
      </c>
      <c r="D12" s="249">
        <v>-1423</v>
      </c>
      <c r="E12" s="249">
        <v>-1863</v>
      </c>
      <c r="F12" s="81">
        <v>-2445</v>
      </c>
      <c r="G12" s="326"/>
      <c r="H12" s="249">
        <v>-887</v>
      </c>
      <c r="I12" s="249">
        <v>-1377</v>
      </c>
      <c r="J12" s="249">
        <v>-1746</v>
      </c>
      <c r="K12" s="81">
        <v>-2143</v>
      </c>
      <c r="L12" s="83"/>
    </row>
    <row r="13" spans="1:12" ht="12.75" customHeight="1" x14ac:dyDescent="0.2">
      <c r="A13" s="327"/>
      <c r="B13" s="325" t="s">
        <v>218</v>
      </c>
      <c r="C13" s="249">
        <v>120</v>
      </c>
      <c r="D13" s="249">
        <v>-157</v>
      </c>
      <c r="E13" s="249">
        <v>-398</v>
      </c>
      <c r="F13" s="81">
        <v>-689</v>
      </c>
      <c r="G13" s="326"/>
      <c r="H13" s="249">
        <v>12</v>
      </c>
      <c r="I13" s="249">
        <v>-228</v>
      </c>
      <c r="J13" s="249">
        <v>-365</v>
      </c>
      <c r="K13" s="81">
        <v>-649</v>
      </c>
      <c r="L13" s="120"/>
    </row>
    <row r="14" spans="1:12" ht="14.1" customHeight="1" x14ac:dyDescent="0.2">
      <c r="A14" s="327"/>
      <c r="B14" s="325" t="s">
        <v>219</v>
      </c>
      <c r="C14" s="249">
        <v>-59</v>
      </c>
      <c r="D14" s="249">
        <v>-91</v>
      </c>
      <c r="E14" s="249">
        <v>-119</v>
      </c>
      <c r="F14" s="81">
        <v>-173</v>
      </c>
      <c r="G14" s="326"/>
      <c r="H14" s="249">
        <v>-6</v>
      </c>
      <c r="I14" s="249">
        <v>-6</v>
      </c>
      <c r="J14" s="249">
        <v>-25</v>
      </c>
      <c r="K14" s="81">
        <v>16</v>
      </c>
      <c r="L14" s="120"/>
    </row>
    <row r="15" spans="1:12" ht="14.1" customHeight="1" x14ac:dyDescent="0.2">
      <c r="A15" s="56"/>
      <c r="B15" s="325" t="s">
        <v>220</v>
      </c>
      <c r="C15" s="249">
        <v>-930</v>
      </c>
      <c r="D15" s="249">
        <v>-903</v>
      </c>
      <c r="E15" s="249">
        <v>-756</v>
      </c>
      <c r="F15" s="81">
        <v>4590</v>
      </c>
      <c r="G15" s="326"/>
      <c r="H15" s="249">
        <v>-1192</v>
      </c>
      <c r="I15" s="249">
        <v>-1412</v>
      </c>
      <c r="J15" s="249">
        <v>-1111</v>
      </c>
      <c r="K15" s="81">
        <v>1467</v>
      </c>
      <c r="L15" s="83"/>
    </row>
    <row r="16" spans="1:12" ht="14.1" customHeight="1" x14ac:dyDescent="0.2">
      <c r="A16" s="75"/>
      <c r="B16" s="328" t="s">
        <v>221</v>
      </c>
      <c r="C16" s="130">
        <v>122</v>
      </c>
      <c r="D16" s="130">
        <v>-211</v>
      </c>
      <c r="E16" s="130">
        <v>1047</v>
      </c>
      <c r="F16" s="77">
        <v>3330</v>
      </c>
      <c r="G16" s="324"/>
      <c r="H16" s="130">
        <v>-72</v>
      </c>
      <c r="I16" s="130">
        <v>747</v>
      </c>
      <c r="J16" s="130">
        <v>2071</v>
      </c>
      <c r="K16" s="77">
        <v>4143</v>
      </c>
      <c r="L16" s="75"/>
    </row>
    <row r="17" spans="1:12" ht="14.1" customHeight="1" x14ac:dyDescent="0.2">
      <c r="A17" s="75"/>
      <c r="B17" s="296" t="s">
        <v>222</v>
      </c>
      <c r="C17" s="249">
        <v>266</v>
      </c>
      <c r="D17" s="249">
        <v>417</v>
      </c>
      <c r="E17" s="249">
        <v>572</v>
      </c>
      <c r="F17" s="81">
        <v>721</v>
      </c>
      <c r="G17" s="324"/>
      <c r="H17" s="249">
        <v>141</v>
      </c>
      <c r="I17" s="249">
        <v>332</v>
      </c>
      <c r="J17" s="249">
        <v>598</v>
      </c>
      <c r="K17" s="81">
        <v>738</v>
      </c>
      <c r="L17" s="75"/>
    </row>
    <row r="18" spans="1:12" ht="14.1" customHeight="1" x14ac:dyDescent="0.2">
      <c r="A18" s="75"/>
      <c r="B18" s="325" t="s">
        <v>223</v>
      </c>
      <c r="C18" s="249">
        <v>-26</v>
      </c>
      <c r="D18" s="249">
        <v>-400</v>
      </c>
      <c r="E18" s="249">
        <v>-412</v>
      </c>
      <c r="F18" s="81">
        <v>-537</v>
      </c>
      <c r="G18" s="324"/>
      <c r="H18" s="249">
        <v>0</v>
      </c>
      <c r="I18" s="249">
        <v>-264</v>
      </c>
      <c r="J18" s="249">
        <v>-354</v>
      </c>
      <c r="K18" s="81">
        <v>-511</v>
      </c>
      <c r="L18" s="75"/>
    </row>
    <row r="19" spans="1:12" ht="14.1" customHeight="1" x14ac:dyDescent="0.2">
      <c r="A19" s="75"/>
      <c r="B19" s="329" t="s">
        <v>224</v>
      </c>
      <c r="C19" s="130">
        <v>363</v>
      </c>
      <c r="D19" s="130">
        <v>-194</v>
      </c>
      <c r="E19" s="130">
        <v>1206</v>
      </c>
      <c r="F19" s="77">
        <v>3514</v>
      </c>
      <c r="G19" s="324"/>
      <c r="H19" s="130">
        <v>69</v>
      </c>
      <c r="I19" s="130">
        <v>815</v>
      </c>
      <c r="J19" s="130">
        <v>2315</v>
      </c>
      <c r="K19" s="77">
        <v>4370</v>
      </c>
      <c r="L19" s="75"/>
    </row>
    <row r="20" spans="1:12" ht="14.1" customHeight="1" x14ac:dyDescent="0.2">
      <c r="A20" s="56"/>
      <c r="B20" s="202" t="s">
        <v>116</v>
      </c>
      <c r="C20" s="282">
        <v>4890.5051540000004</v>
      </c>
      <c r="D20" s="282">
        <v>5006.3802920000007</v>
      </c>
      <c r="E20" s="282">
        <v>5053.8975849999997</v>
      </c>
      <c r="F20" s="81">
        <v>5070.5879580000001</v>
      </c>
      <c r="G20" s="326"/>
      <c r="H20" s="282">
        <v>5073.319066</v>
      </c>
      <c r="I20" s="282">
        <v>5066.1460290000005</v>
      </c>
      <c r="J20" s="282">
        <v>5061.2872259999995</v>
      </c>
      <c r="K20" s="81">
        <v>5061</v>
      </c>
      <c r="L20" s="83"/>
    </row>
    <row r="21" spans="1:12" ht="14.1" customHeight="1" x14ac:dyDescent="0.2">
      <c r="A21" s="75"/>
      <c r="B21" s="329" t="s">
        <v>225</v>
      </c>
      <c r="C21" s="211">
        <f>+C19/C20</f>
        <v>7.4225461086182096E-2</v>
      </c>
      <c r="D21" s="211">
        <f t="shared" ref="D21:F21" si="0">+D19/D20</f>
        <v>-3.8750552032574194E-2</v>
      </c>
      <c r="E21" s="211">
        <f t="shared" si="0"/>
        <v>0.2386277085589181</v>
      </c>
      <c r="F21" s="107">
        <f t="shared" si="0"/>
        <v>0.69301627919812925</v>
      </c>
      <c r="G21" s="211"/>
      <c r="H21" s="211">
        <f t="shared" ref="H21:I21" si="1">+H19/H20</f>
        <v>1.3600563871966809E-2</v>
      </c>
      <c r="I21" s="211">
        <f t="shared" si="1"/>
        <v>0.16087179393067588</v>
      </c>
      <c r="J21" s="211">
        <f t="shared" ref="J21" si="2">+J19/J20</f>
        <v>0.45739352394540439</v>
      </c>
      <c r="K21" s="107">
        <v>0.86</v>
      </c>
      <c r="L21" s="75"/>
    </row>
    <row r="22" spans="1:12" ht="6" customHeight="1" x14ac:dyDescent="0.2">
      <c r="A22" s="56"/>
      <c r="B22" s="314"/>
      <c r="C22" s="157"/>
      <c r="D22" s="157"/>
      <c r="E22" s="157"/>
      <c r="F22" s="157"/>
      <c r="G22" s="157"/>
      <c r="H22" s="157"/>
      <c r="I22" s="314"/>
      <c r="J22" s="314"/>
      <c r="K22" s="157"/>
      <c r="L22" s="83"/>
    </row>
    <row r="23" spans="1:12" ht="6" customHeight="1" x14ac:dyDescent="0.2">
      <c r="A23" s="135"/>
      <c r="B23" s="1"/>
      <c r="C23" s="1"/>
      <c r="D23" s="1"/>
      <c r="E23" s="1"/>
      <c r="F23" s="1"/>
      <c r="G23" s="1"/>
      <c r="H23" s="160"/>
      <c r="I23" s="1"/>
      <c r="J23" s="1"/>
      <c r="K23" s="1"/>
      <c r="L23" s="1"/>
    </row>
    <row r="24" spans="1:12" ht="12.75" customHeight="1" x14ac:dyDescent="0.2">
      <c r="A24" s="135"/>
      <c r="B24" s="982" t="s">
        <v>208</v>
      </c>
      <c r="C24" s="982"/>
      <c r="D24" s="982"/>
      <c r="E24" s="982"/>
      <c r="F24" s="982"/>
      <c r="G24" s="982"/>
      <c r="H24" s="982"/>
      <c r="I24" s="982"/>
      <c r="J24" s="982"/>
      <c r="K24" s="982"/>
      <c r="L24" s="330"/>
    </row>
    <row r="25" spans="1:12" ht="41.25" customHeight="1" x14ac:dyDescent="0.2">
      <c r="A25" s="135"/>
      <c r="B25" s="981" t="s">
        <v>226</v>
      </c>
      <c r="C25" s="981"/>
      <c r="D25" s="981"/>
      <c r="E25" s="981"/>
      <c r="F25" s="981"/>
      <c r="G25" s="981"/>
      <c r="H25" s="981"/>
      <c r="I25" s="981"/>
      <c r="J25" s="981"/>
      <c r="K25" s="981"/>
      <c r="L25" s="331"/>
    </row>
    <row r="26" spans="1:12" ht="26.25" customHeight="1" x14ac:dyDescent="0.2">
      <c r="A26" s="135"/>
      <c r="B26" s="981" t="s">
        <v>209</v>
      </c>
      <c r="C26" s="981"/>
      <c r="D26" s="981"/>
      <c r="E26" s="981"/>
      <c r="F26" s="981"/>
      <c r="G26" s="981"/>
      <c r="H26" s="981"/>
      <c r="I26" s="981"/>
      <c r="J26" s="981"/>
      <c r="K26" s="981"/>
      <c r="L26" s="332"/>
    </row>
    <row r="27" spans="1:12" x14ac:dyDescent="0.2">
      <c r="A27" s="135"/>
      <c r="B27" s="981" t="s">
        <v>210</v>
      </c>
      <c r="C27" s="981"/>
      <c r="D27" s="981"/>
      <c r="E27" s="981"/>
      <c r="F27" s="981"/>
      <c r="G27" s="981"/>
      <c r="H27" s="981"/>
      <c r="I27" s="981"/>
      <c r="J27" s="981"/>
      <c r="K27" s="981"/>
      <c r="L27" s="135"/>
    </row>
    <row r="28" spans="1:12" x14ac:dyDescent="0.2">
      <c r="A28" s="135"/>
      <c r="B28" s="981" t="s">
        <v>643</v>
      </c>
      <c r="C28" s="981"/>
      <c r="D28" s="981"/>
      <c r="E28" s="981"/>
      <c r="F28" s="981"/>
      <c r="G28" s="981"/>
      <c r="H28" s="981"/>
      <c r="I28" s="981"/>
      <c r="J28" s="981"/>
      <c r="K28" s="981"/>
      <c r="L28" s="135"/>
    </row>
    <row r="29" spans="1:12" ht="18.75" customHeight="1" x14ac:dyDescent="0.2">
      <c r="A29" s="135"/>
      <c r="B29" s="981"/>
      <c r="C29" s="981"/>
      <c r="D29" s="981"/>
      <c r="E29" s="981"/>
      <c r="F29" s="981"/>
      <c r="G29" s="981"/>
      <c r="H29" s="981"/>
      <c r="I29" s="981"/>
      <c r="J29" s="981"/>
      <c r="K29" s="981"/>
    </row>
    <row r="36" ht="15" customHeight="1" x14ac:dyDescent="0.2"/>
    <row r="37" ht="5.0999999999999996" customHeight="1" x14ac:dyDescent="0.2"/>
    <row r="38" ht="5.0999999999999996"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4.1" customHeight="1" x14ac:dyDescent="0.2"/>
    <row r="50" ht="14.1" customHeight="1" x14ac:dyDescent="0.2"/>
    <row r="51" ht="6" customHeight="1" x14ac:dyDescent="0.2"/>
  </sheetData>
  <mergeCells count="9">
    <mergeCell ref="B26:K26"/>
    <mergeCell ref="B27:K27"/>
    <mergeCell ref="B28:K28"/>
    <mergeCell ref="B29:K29"/>
    <mergeCell ref="H2:J2"/>
    <mergeCell ref="C4:F4"/>
    <mergeCell ref="H4:K4"/>
    <mergeCell ref="B24:K24"/>
    <mergeCell ref="B25:K25"/>
  </mergeCells>
  <printOptions horizontalCentered="1" verticalCentered="1"/>
  <pageMargins left="0.23622047244094491" right="0.23622047244094491" top="0.15748031496062992" bottom="0.15748031496062992" header="0.31496062992125984" footer="0.31496062992125984"/>
  <pageSetup paperSize="9" scale="89" orientation="landscape" r:id="rId1"/>
  <headerFooter alignWithMargins="0">
    <oddFooter>&amp;C&amp;"Calibri,Normal"&amp;K006476&amp;P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R72"/>
  <sheetViews>
    <sheetView showGridLines="0" tabSelected="1" topLeftCell="C1" zoomScaleNormal="100" zoomScaleSheetLayoutView="100" workbookViewId="0">
      <selection activeCell="O6" sqref="O6"/>
    </sheetView>
  </sheetViews>
  <sheetFormatPr baseColWidth="10" defaultRowHeight="12.75" x14ac:dyDescent="0.2"/>
  <cols>
    <col min="1" max="1" width="1.625" style="140" customWidth="1"/>
    <col min="2" max="2" width="61.5" style="140" customWidth="1"/>
    <col min="3" max="6" width="9.625" style="140" customWidth="1"/>
    <col min="7" max="7" width="1.625" style="401" customWidth="1"/>
    <col min="8" max="11" width="9.625" style="140" customWidth="1"/>
    <col min="12" max="12" width="1.625" style="140" customWidth="1"/>
    <col min="13" max="13" width="4.25" style="54" customWidth="1"/>
    <col min="14" max="14" width="2.25" style="54" customWidth="1"/>
    <col min="15" max="16384" width="11" style="54"/>
  </cols>
  <sheetData>
    <row r="1" spans="1:18" ht="12.95" customHeight="1" x14ac:dyDescent="0.2">
      <c r="A1" s="137"/>
      <c r="B1" s="261" t="s">
        <v>33</v>
      </c>
      <c r="C1" s="334"/>
      <c r="D1" s="783"/>
      <c r="E1" s="334"/>
      <c r="F1" s="334"/>
      <c r="G1" s="783"/>
      <c r="H1" s="783"/>
      <c r="I1" s="783"/>
      <c r="J1" s="783"/>
      <c r="K1" s="783"/>
      <c r="L1" s="51"/>
    </row>
    <row r="2" spans="1:18" ht="12.95" customHeight="1" x14ac:dyDescent="0.2">
      <c r="A2" s="137"/>
      <c r="B2" s="261" t="s">
        <v>451</v>
      </c>
      <c r="C2" s="334"/>
      <c r="D2" s="334"/>
      <c r="E2" s="334"/>
      <c r="F2" s="334"/>
      <c r="G2" s="783"/>
      <c r="H2" s="983"/>
      <c r="I2" s="983"/>
      <c r="J2" s="983"/>
      <c r="K2" s="783"/>
      <c r="L2" s="51"/>
    </row>
    <row r="3" spans="1:18" ht="14.1" customHeight="1" x14ac:dyDescent="0.2">
      <c r="A3" s="137"/>
      <c r="B3" s="227" t="s">
        <v>35</v>
      </c>
      <c r="C3" s="181"/>
      <c r="D3" s="181"/>
      <c r="E3" s="181"/>
      <c r="F3" s="181"/>
      <c r="G3" s="783"/>
      <c r="H3" s="53"/>
      <c r="I3" s="53"/>
      <c r="J3" s="53"/>
      <c r="K3" s="53"/>
      <c r="L3" s="51"/>
    </row>
    <row r="4" spans="1:18" ht="15" customHeight="1" x14ac:dyDescent="0.2">
      <c r="A4" s="58"/>
      <c r="B4" s="947"/>
      <c r="C4" s="972">
        <v>2015</v>
      </c>
      <c r="D4" s="972"/>
      <c r="E4" s="972"/>
      <c r="F4" s="972"/>
      <c r="G4" s="800"/>
      <c r="H4" s="972">
        <v>2016</v>
      </c>
      <c r="I4" s="972"/>
      <c r="J4" s="972"/>
      <c r="K4" s="972"/>
      <c r="L4" s="120"/>
      <c r="N4" s="120"/>
      <c r="O4" s="972"/>
      <c r="P4" s="972"/>
      <c r="Q4" s="972"/>
      <c r="R4" s="972"/>
    </row>
    <row r="5" spans="1:18" ht="3.95" customHeight="1" x14ac:dyDescent="0.2">
      <c r="A5" s="58"/>
      <c r="B5" s="789"/>
      <c r="C5" s="274"/>
      <c r="D5" s="274"/>
      <c r="E5" s="274"/>
      <c r="F5" s="274"/>
      <c r="G5" s="800"/>
      <c r="H5" s="274"/>
      <c r="I5" s="274"/>
      <c r="J5" s="274"/>
      <c r="K5" s="274"/>
      <c r="L5" s="120"/>
      <c r="N5" s="120"/>
      <c r="O5" s="274"/>
      <c r="P5" s="274"/>
      <c r="Q5" s="274"/>
      <c r="R5" s="274"/>
    </row>
    <row r="6" spans="1:18" ht="15" customHeight="1" x14ac:dyDescent="0.2">
      <c r="A6" s="69"/>
      <c r="B6" s="652"/>
      <c r="C6" s="265" t="s">
        <v>93</v>
      </c>
      <c r="D6" s="265" t="s">
        <v>178</v>
      </c>
      <c r="E6" s="265" t="s">
        <v>179</v>
      </c>
      <c r="F6" s="236" t="s">
        <v>214</v>
      </c>
      <c r="G6" s="900"/>
      <c r="H6" s="265" t="s">
        <v>93</v>
      </c>
      <c r="I6" s="265" t="s">
        <v>178</v>
      </c>
      <c r="J6" s="265" t="s">
        <v>179</v>
      </c>
      <c r="K6" s="236" t="s">
        <v>97</v>
      </c>
      <c r="L6" s="65"/>
      <c r="N6" s="299"/>
      <c r="O6" s="265"/>
      <c r="P6" s="236"/>
      <c r="Q6" s="265"/>
      <c r="R6" s="265"/>
    </row>
    <row r="7" spans="1:18" ht="5.0999999999999996" customHeight="1" x14ac:dyDescent="0.2">
      <c r="A7" s="69"/>
      <c r="B7" s="276"/>
      <c r="C7" s="293"/>
      <c r="D7" s="293"/>
      <c r="E7" s="293"/>
      <c r="F7" s="293"/>
      <c r="G7" s="798"/>
      <c r="H7" s="293"/>
      <c r="I7" s="293"/>
      <c r="J7" s="293"/>
      <c r="K7" s="293"/>
      <c r="L7" s="65"/>
    </row>
    <row r="8" spans="1:18" ht="5.0999999999999996" customHeight="1" x14ac:dyDescent="0.2">
      <c r="A8" s="56"/>
      <c r="B8" s="279"/>
      <c r="C8" s="281"/>
      <c r="D8" s="281"/>
      <c r="E8" s="281"/>
      <c r="F8" s="281"/>
      <c r="G8" s="162"/>
      <c r="H8" s="281"/>
      <c r="I8" s="281"/>
      <c r="J8" s="281"/>
      <c r="K8" s="281"/>
      <c r="L8" s="83"/>
    </row>
    <row r="9" spans="1:18" ht="14.1" customHeight="1" x14ac:dyDescent="0.2">
      <c r="A9" s="56"/>
      <c r="B9" s="298" t="s">
        <v>628</v>
      </c>
      <c r="C9" s="249">
        <v>16877</v>
      </c>
      <c r="D9" s="249">
        <v>33453</v>
      </c>
      <c r="E9" s="249">
        <v>50030</v>
      </c>
      <c r="F9" s="81">
        <v>67582</v>
      </c>
      <c r="G9" s="249"/>
      <c r="H9" s="249">
        <v>15469</v>
      </c>
      <c r="I9" s="249">
        <v>30670</v>
      </c>
      <c r="J9" s="249">
        <v>46799</v>
      </c>
      <c r="K9" s="81">
        <v>63514</v>
      </c>
      <c r="L9" s="83"/>
      <c r="O9" s="774"/>
      <c r="P9" s="774"/>
    </row>
    <row r="10" spans="1:18" ht="14.1" customHeight="1" x14ac:dyDescent="0.2">
      <c r="A10" s="75"/>
      <c r="B10" s="298" t="s">
        <v>629</v>
      </c>
      <c r="C10" s="249">
        <v>-13403</v>
      </c>
      <c r="D10" s="249">
        <v>-26114</v>
      </c>
      <c r="E10" s="249">
        <v>-38511</v>
      </c>
      <c r="F10" s="81">
        <v>-50833</v>
      </c>
      <c r="G10" s="249"/>
      <c r="H10" s="249">
        <v>-12387</v>
      </c>
      <c r="I10" s="249">
        <v>-23673</v>
      </c>
      <c r="J10" s="249">
        <v>-35386</v>
      </c>
      <c r="K10" s="81">
        <v>-47384</v>
      </c>
      <c r="L10" s="75"/>
      <c r="O10" s="774"/>
      <c r="P10" s="774"/>
    </row>
    <row r="11" spans="1:18" ht="14.1" customHeight="1" x14ac:dyDescent="0.2">
      <c r="A11" s="56"/>
      <c r="B11" s="298" t="s">
        <v>630</v>
      </c>
      <c r="C11" s="249">
        <v>-919</v>
      </c>
      <c r="D11" s="249">
        <v>-1423</v>
      </c>
      <c r="E11" s="249">
        <v>-1863</v>
      </c>
      <c r="F11" s="81">
        <v>-2445</v>
      </c>
      <c r="G11" s="249"/>
      <c r="H11" s="249">
        <v>-887</v>
      </c>
      <c r="I11" s="249">
        <v>-1377</v>
      </c>
      <c r="J11" s="249">
        <v>-1746</v>
      </c>
      <c r="K11" s="81">
        <v>-2143</v>
      </c>
      <c r="L11" s="83"/>
      <c r="O11" s="774"/>
      <c r="P11" s="774"/>
    </row>
    <row r="12" spans="1:18" ht="14.1" customHeight="1" x14ac:dyDescent="0.2">
      <c r="A12" s="56"/>
      <c r="B12" s="298" t="s">
        <v>631</v>
      </c>
      <c r="C12" s="249">
        <v>120</v>
      </c>
      <c r="D12" s="249">
        <v>-157</v>
      </c>
      <c r="E12" s="249">
        <v>-398</v>
      </c>
      <c r="F12" s="81">
        <v>-689</v>
      </c>
      <c r="G12" s="249"/>
      <c r="H12" s="249">
        <v>12</v>
      </c>
      <c r="I12" s="249">
        <v>-228</v>
      </c>
      <c r="J12" s="249">
        <v>-365</v>
      </c>
      <c r="K12" s="81">
        <v>-649</v>
      </c>
      <c r="L12" s="83"/>
      <c r="O12" s="774"/>
      <c r="P12" s="774"/>
    </row>
    <row r="13" spans="1:18" ht="12.75" customHeight="1" x14ac:dyDescent="0.2">
      <c r="A13" s="56"/>
      <c r="B13" s="312" t="s">
        <v>452</v>
      </c>
      <c r="C13" s="130">
        <v>2675</v>
      </c>
      <c r="D13" s="130">
        <v>5759</v>
      </c>
      <c r="E13" s="130">
        <v>9258</v>
      </c>
      <c r="F13" s="77">
        <v>13615</v>
      </c>
      <c r="G13" s="948"/>
      <c r="H13" s="130">
        <v>2207</v>
      </c>
      <c r="I13" s="130">
        <v>5392</v>
      </c>
      <c r="J13" s="130">
        <v>9302</v>
      </c>
      <c r="K13" s="77">
        <v>13338</v>
      </c>
      <c r="L13" s="83"/>
      <c r="O13" s="774"/>
      <c r="P13" s="774"/>
    </row>
    <row r="14" spans="1:18" ht="5.25" customHeight="1" x14ac:dyDescent="0.2">
      <c r="A14" s="56"/>
      <c r="B14" s="312"/>
      <c r="C14" s="130"/>
      <c r="D14" s="130"/>
      <c r="E14" s="130"/>
      <c r="F14" s="77"/>
      <c r="G14" s="948"/>
      <c r="H14" s="130"/>
      <c r="I14" s="130"/>
      <c r="J14" s="130"/>
      <c r="K14" s="77"/>
      <c r="L14" s="83"/>
    </row>
    <row r="15" spans="1:18" ht="14.1" customHeight="1" x14ac:dyDescent="0.2">
      <c r="A15" s="56"/>
      <c r="B15" s="298" t="s">
        <v>632</v>
      </c>
      <c r="C15" s="249">
        <v>-2559</v>
      </c>
      <c r="D15" s="249">
        <v>-5974</v>
      </c>
      <c r="E15" s="249">
        <v>-8210</v>
      </c>
      <c r="F15" s="81">
        <v>-10256</v>
      </c>
      <c r="G15" s="249"/>
      <c r="H15" s="249">
        <v>-2279</v>
      </c>
      <c r="I15" s="249">
        <v>-4643</v>
      </c>
      <c r="J15" s="249">
        <v>-7229</v>
      </c>
      <c r="K15" s="81">
        <v>-9187</v>
      </c>
      <c r="L15" s="83"/>
      <c r="O15" s="774"/>
      <c r="P15" s="774"/>
    </row>
    <row r="16" spans="1:18" ht="14.1" customHeight="1" x14ac:dyDescent="0.2">
      <c r="A16" s="75"/>
      <c r="B16" s="298" t="s">
        <v>633</v>
      </c>
      <c r="C16" s="249">
        <v>107</v>
      </c>
      <c r="D16" s="249">
        <v>22</v>
      </c>
      <c r="E16" s="249">
        <v>69</v>
      </c>
      <c r="F16" s="81">
        <v>354</v>
      </c>
      <c r="G16" s="249"/>
      <c r="H16" s="249">
        <v>246</v>
      </c>
      <c r="I16" s="249">
        <v>450</v>
      </c>
      <c r="J16" s="249">
        <v>482</v>
      </c>
      <c r="K16" s="81">
        <v>767</v>
      </c>
      <c r="L16" s="75"/>
      <c r="O16" s="774"/>
      <c r="P16" s="774"/>
    </row>
    <row r="17" spans="1:16" ht="14.1" customHeight="1" x14ac:dyDescent="0.2">
      <c r="A17" s="56"/>
      <c r="B17" s="298" t="s">
        <v>634</v>
      </c>
      <c r="C17" s="249">
        <v>-133</v>
      </c>
      <c r="D17" s="249">
        <v>-2708</v>
      </c>
      <c r="E17" s="249">
        <v>-2667</v>
      </c>
      <c r="F17" s="81">
        <v>-3181</v>
      </c>
      <c r="G17" s="249"/>
      <c r="H17" s="249">
        <v>-29</v>
      </c>
      <c r="I17" s="249">
        <v>-103</v>
      </c>
      <c r="J17" s="249">
        <v>-70</v>
      </c>
      <c r="K17" s="81">
        <v>-54</v>
      </c>
      <c r="L17" s="83"/>
      <c r="O17" s="774"/>
      <c r="P17" s="774"/>
    </row>
    <row r="18" spans="1:16" ht="14.1" customHeight="1" x14ac:dyDescent="0.2">
      <c r="A18" s="56"/>
      <c r="B18" s="298" t="s">
        <v>635</v>
      </c>
      <c r="C18" s="249">
        <v>15</v>
      </c>
      <c r="D18" s="249">
        <v>1062</v>
      </c>
      <c r="E18" s="249">
        <v>1124</v>
      </c>
      <c r="F18" s="81">
        <v>1142</v>
      </c>
      <c r="G18" s="249"/>
      <c r="H18" s="249">
        <v>33</v>
      </c>
      <c r="I18" s="249">
        <v>34</v>
      </c>
      <c r="J18" s="249">
        <v>431</v>
      </c>
      <c r="K18" s="81">
        <v>489</v>
      </c>
      <c r="L18" s="83"/>
      <c r="O18" s="774"/>
      <c r="P18" s="774"/>
    </row>
    <row r="19" spans="1:16" ht="14.1" customHeight="1" x14ac:dyDescent="0.2">
      <c r="A19" s="56"/>
      <c r="B19" s="298" t="s">
        <v>636</v>
      </c>
      <c r="C19" s="249">
        <v>-130</v>
      </c>
      <c r="D19" s="249">
        <v>-331</v>
      </c>
      <c r="E19" s="249">
        <v>-344</v>
      </c>
      <c r="F19" s="81">
        <v>-426</v>
      </c>
      <c r="G19" s="249"/>
      <c r="H19" s="249">
        <v>-79</v>
      </c>
      <c r="I19" s="249">
        <v>-128</v>
      </c>
      <c r="J19" s="249">
        <v>-187</v>
      </c>
      <c r="K19" s="81">
        <v>-265</v>
      </c>
      <c r="L19" s="83"/>
      <c r="O19" s="774"/>
      <c r="P19" s="774"/>
    </row>
    <row r="20" spans="1:16" ht="14.1" customHeight="1" x14ac:dyDescent="0.2">
      <c r="A20" s="75"/>
      <c r="B20" s="298" t="s">
        <v>637</v>
      </c>
      <c r="C20" s="249">
        <v>-380</v>
      </c>
      <c r="D20" s="249">
        <v>-425</v>
      </c>
      <c r="E20" s="249">
        <v>-473</v>
      </c>
      <c r="F20" s="81">
        <v>-557</v>
      </c>
      <c r="G20" s="249"/>
      <c r="H20" s="249">
        <v>40</v>
      </c>
      <c r="I20" s="249">
        <v>-40</v>
      </c>
      <c r="J20" s="249">
        <v>19</v>
      </c>
      <c r="K20" s="81">
        <v>42</v>
      </c>
      <c r="L20" s="75"/>
      <c r="O20" s="774"/>
      <c r="P20" s="774"/>
    </row>
    <row r="21" spans="1:16" ht="14.1" customHeight="1" x14ac:dyDescent="0.2">
      <c r="A21" s="75"/>
      <c r="B21" s="298" t="s">
        <v>582</v>
      </c>
      <c r="C21" s="249">
        <v>7</v>
      </c>
      <c r="D21" s="249">
        <v>7</v>
      </c>
      <c r="E21" s="249">
        <v>6</v>
      </c>
      <c r="F21" s="81">
        <v>7</v>
      </c>
      <c r="G21" s="249"/>
      <c r="H21" s="952">
        <v>0</v>
      </c>
      <c r="I21" s="952">
        <v>0</v>
      </c>
      <c r="J21" s="952">
        <v>0</v>
      </c>
      <c r="K21" s="953">
        <v>0</v>
      </c>
      <c r="L21" s="75"/>
      <c r="O21" s="774"/>
      <c r="P21" s="774"/>
    </row>
    <row r="22" spans="1:16" ht="14.1" customHeight="1" x14ac:dyDescent="0.2">
      <c r="A22" s="327"/>
      <c r="B22" s="312" t="s">
        <v>453</v>
      </c>
      <c r="C22" s="130">
        <v>-3073</v>
      </c>
      <c r="D22" s="130">
        <v>-8347</v>
      </c>
      <c r="E22" s="130">
        <v>-10495</v>
      </c>
      <c r="F22" s="77">
        <v>-12917</v>
      </c>
      <c r="G22" s="948"/>
      <c r="H22" s="130">
        <v>-2068</v>
      </c>
      <c r="I22" s="130">
        <v>-4430</v>
      </c>
      <c r="J22" s="130">
        <v>-6554</v>
      </c>
      <c r="K22" s="77">
        <v>-8208</v>
      </c>
      <c r="L22" s="120"/>
      <c r="O22" s="774"/>
      <c r="P22" s="774"/>
    </row>
    <row r="23" spans="1:16" ht="5.25" customHeight="1" x14ac:dyDescent="0.2">
      <c r="A23" s="327"/>
      <c r="B23" s="312"/>
      <c r="C23" s="130"/>
      <c r="D23" s="130"/>
      <c r="E23" s="130"/>
      <c r="F23" s="77"/>
      <c r="G23" s="948"/>
      <c r="H23" s="130"/>
      <c r="I23" s="130"/>
      <c r="J23" s="130"/>
      <c r="K23" s="77"/>
      <c r="L23" s="120"/>
    </row>
    <row r="24" spans="1:16" ht="14.1" customHeight="1" x14ac:dyDescent="0.2">
      <c r="A24" s="56"/>
      <c r="B24" s="784" t="s">
        <v>454</v>
      </c>
      <c r="C24" s="249">
        <v>-31</v>
      </c>
      <c r="D24" s="249">
        <v>-2343</v>
      </c>
      <c r="E24" s="249">
        <v>-2355</v>
      </c>
      <c r="F24" s="81">
        <v>-2775</v>
      </c>
      <c r="G24" s="948"/>
      <c r="H24" s="249">
        <v>-41</v>
      </c>
      <c r="I24" s="249">
        <v>-2211</v>
      </c>
      <c r="J24" s="249">
        <v>-2302</v>
      </c>
      <c r="K24" s="81">
        <v>-2906</v>
      </c>
      <c r="L24" s="83"/>
      <c r="O24" s="774"/>
      <c r="P24" s="774"/>
    </row>
    <row r="25" spans="1:16" ht="14.1" customHeight="1" x14ac:dyDescent="0.2">
      <c r="A25" s="75"/>
      <c r="B25" s="784" t="s">
        <v>455</v>
      </c>
      <c r="C25" s="249">
        <v>-5</v>
      </c>
      <c r="D25" s="249">
        <v>4202</v>
      </c>
      <c r="E25" s="249">
        <v>4202</v>
      </c>
      <c r="F25" s="81">
        <v>4255</v>
      </c>
      <c r="G25" s="949"/>
      <c r="H25" s="249">
        <v>1</v>
      </c>
      <c r="I25" s="952">
        <v>0</v>
      </c>
      <c r="J25" s="249">
        <v>1</v>
      </c>
      <c r="K25" s="953">
        <v>0</v>
      </c>
      <c r="L25" s="75"/>
      <c r="O25" s="774"/>
      <c r="P25" s="774"/>
    </row>
    <row r="26" spans="1:16" ht="14.1" customHeight="1" x14ac:dyDescent="0.2">
      <c r="A26" s="56"/>
      <c r="B26" s="298" t="s">
        <v>456</v>
      </c>
      <c r="C26" s="249">
        <v>-387</v>
      </c>
      <c r="D26" s="249">
        <v>-690</v>
      </c>
      <c r="E26" s="249">
        <v>-1285</v>
      </c>
      <c r="F26" s="81">
        <v>-1772</v>
      </c>
      <c r="G26" s="948"/>
      <c r="H26" s="249">
        <v>-602</v>
      </c>
      <c r="I26" s="249">
        <v>-651</v>
      </c>
      <c r="J26" s="249">
        <v>-655</v>
      </c>
      <c r="K26" s="81">
        <v>-660</v>
      </c>
      <c r="L26" s="83"/>
      <c r="O26" s="774"/>
      <c r="P26" s="774"/>
    </row>
    <row r="27" spans="1:16" ht="14.1" customHeight="1" x14ac:dyDescent="0.2">
      <c r="A27" s="56"/>
      <c r="B27" s="298" t="s">
        <v>457</v>
      </c>
      <c r="C27" s="249">
        <v>360</v>
      </c>
      <c r="D27" s="249">
        <v>360</v>
      </c>
      <c r="E27" s="249">
        <v>193</v>
      </c>
      <c r="F27" s="81">
        <v>83</v>
      </c>
      <c r="G27" s="948"/>
      <c r="H27" s="249">
        <v>-114</v>
      </c>
      <c r="I27" s="249">
        <v>-118</v>
      </c>
      <c r="J27" s="249">
        <v>737</v>
      </c>
      <c r="K27" s="81">
        <v>656</v>
      </c>
      <c r="L27" s="83"/>
      <c r="O27" s="774"/>
      <c r="P27" s="774"/>
    </row>
    <row r="28" spans="1:16" ht="14.1" customHeight="1" x14ac:dyDescent="0.2">
      <c r="A28" s="56"/>
      <c r="B28" s="784" t="s">
        <v>643</v>
      </c>
      <c r="C28" s="249">
        <v>0</v>
      </c>
      <c r="D28" s="249">
        <v>300</v>
      </c>
      <c r="E28" s="249">
        <v>1509</v>
      </c>
      <c r="F28" s="81">
        <v>1602</v>
      </c>
      <c r="G28" s="948"/>
      <c r="H28" s="249">
        <v>596</v>
      </c>
      <c r="I28" s="249">
        <v>3415</v>
      </c>
      <c r="J28" s="249">
        <v>3541</v>
      </c>
      <c r="K28" s="81">
        <v>5693</v>
      </c>
      <c r="L28" s="83"/>
      <c r="O28" s="774"/>
      <c r="P28" s="774"/>
    </row>
    <row r="29" spans="1:16" ht="14.1" customHeight="1" x14ac:dyDescent="0.2">
      <c r="A29" s="75"/>
      <c r="B29" s="298" t="s">
        <v>458</v>
      </c>
      <c r="C29" s="249">
        <v>2769</v>
      </c>
      <c r="D29" s="249">
        <v>6821</v>
      </c>
      <c r="E29" s="249">
        <v>7803</v>
      </c>
      <c r="F29" s="81">
        <v>8784</v>
      </c>
      <c r="G29" s="949"/>
      <c r="H29" s="249">
        <v>6168</v>
      </c>
      <c r="I29" s="249">
        <v>10445</v>
      </c>
      <c r="J29" s="249">
        <v>10996</v>
      </c>
      <c r="K29" s="81">
        <v>10332</v>
      </c>
      <c r="L29" s="75"/>
      <c r="O29" s="774"/>
      <c r="P29" s="774"/>
    </row>
    <row r="30" spans="1:16" ht="14.1" customHeight="1" x14ac:dyDescent="0.2">
      <c r="A30" s="75"/>
      <c r="B30" s="298" t="s">
        <v>459</v>
      </c>
      <c r="C30" s="249">
        <v>-2021</v>
      </c>
      <c r="D30" s="249">
        <v>-3234</v>
      </c>
      <c r="E30" s="249">
        <v>-3304</v>
      </c>
      <c r="F30" s="81">
        <v>-3805</v>
      </c>
      <c r="G30" s="949"/>
      <c r="H30" s="249">
        <v>-3872</v>
      </c>
      <c r="I30" s="249">
        <v>-6534</v>
      </c>
      <c r="J30" s="249">
        <v>-6685</v>
      </c>
      <c r="K30" s="81">
        <v>-6873</v>
      </c>
      <c r="L30" s="75"/>
      <c r="O30" s="774"/>
      <c r="P30" s="774"/>
    </row>
    <row r="31" spans="1:16" ht="14.1" customHeight="1" x14ac:dyDescent="0.2">
      <c r="A31" s="75"/>
      <c r="B31" s="298" t="s">
        <v>460</v>
      </c>
      <c r="C31" s="249">
        <v>-2910</v>
      </c>
      <c r="D31" s="249">
        <v>-4842</v>
      </c>
      <c r="E31" s="249">
        <v>-7688</v>
      </c>
      <c r="F31" s="81">
        <v>-9858</v>
      </c>
      <c r="G31" s="949"/>
      <c r="H31" s="249">
        <v>-1261</v>
      </c>
      <c r="I31" s="249">
        <v>-3728</v>
      </c>
      <c r="J31" s="249">
        <v>-6021</v>
      </c>
      <c r="K31" s="81">
        <v>-8506</v>
      </c>
      <c r="L31" s="75"/>
      <c r="O31" s="774"/>
      <c r="P31" s="774"/>
    </row>
    <row r="32" spans="1:16" ht="25.5" customHeight="1" x14ac:dyDescent="0.2">
      <c r="A32" s="75"/>
      <c r="B32" s="309" t="s">
        <v>461</v>
      </c>
      <c r="C32" s="249">
        <v>-39</v>
      </c>
      <c r="D32" s="249">
        <v>-152</v>
      </c>
      <c r="E32" s="249">
        <v>-147</v>
      </c>
      <c r="F32" s="81">
        <v>-126</v>
      </c>
      <c r="G32" s="949"/>
      <c r="H32" s="249">
        <v>-783</v>
      </c>
      <c r="I32" s="249">
        <v>-1457</v>
      </c>
      <c r="J32" s="249">
        <v>-1912</v>
      </c>
      <c r="K32" s="81">
        <v>-1956</v>
      </c>
      <c r="L32" s="75"/>
      <c r="O32" s="774"/>
      <c r="P32" s="774"/>
    </row>
    <row r="33" spans="1:16" ht="14.1" customHeight="1" x14ac:dyDescent="0.2">
      <c r="A33" s="75"/>
      <c r="B33" s="328" t="s">
        <v>462</v>
      </c>
      <c r="C33" s="130">
        <v>-2264</v>
      </c>
      <c r="D33" s="130">
        <v>422</v>
      </c>
      <c r="E33" s="130">
        <v>-1072</v>
      </c>
      <c r="F33" s="77">
        <v>-3612</v>
      </c>
      <c r="G33" s="949"/>
      <c r="H33" s="130">
        <v>92</v>
      </c>
      <c r="I33" s="130">
        <v>-839</v>
      </c>
      <c r="J33" s="130">
        <v>-2300</v>
      </c>
      <c r="K33" s="77">
        <v>-4220</v>
      </c>
      <c r="L33" s="75"/>
      <c r="O33" s="774"/>
      <c r="P33" s="774"/>
    </row>
    <row r="34" spans="1:16" ht="5.25" customHeight="1" x14ac:dyDescent="0.2">
      <c r="A34" s="75"/>
      <c r="B34" s="328"/>
      <c r="C34" s="130"/>
      <c r="D34" s="130"/>
      <c r="E34" s="130"/>
      <c r="F34" s="77"/>
      <c r="G34" s="949"/>
      <c r="H34" s="130"/>
      <c r="I34" s="130"/>
      <c r="J34" s="130"/>
      <c r="K34" s="77"/>
      <c r="L34" s="75"/>
    </row>
    <row r="35" spans="1:16" ht="14.1" customHeight="1" x14ac:dyDescent="0.2">
      <c r="A35" s="75"/>
      <c r="B35" s="325" t="s">
        <v>463</v>
      </c>
      <c r="C35" s="249">
        <v>104</v>
      </c>
      <c r="D35" s="249">
        <v>-522</v>
      </c>
      <c r="E35" s="249">
        <v>-1178</v>
      </c>
      <c r="F35" s="81">
        <v>-1000</v>
      </c>
      <c r="G35" s="949"/>
      <c r="H35" s="249">
        <v>-28</v>
      </c>
      <c r="I35" s="249">
        <v>151</v>
      </c>
      <c r="J35" s="249">
        <v>98</v>
      </c>
      <c r="K35" s="81">
        <v>185</v>
      </c>
      <c r="L35" s="75"/>
      <c r="O35" s="774"/>
      <c r="P35" s="774"/>
    </row>
    <row r="36" spans="1:16" ht="14.1" customHeight="1" x14ac:dyDescent="0.2">
      <c r="A36" s="75"/>
      <c r="B36" s="325" t="s">
        <v>464</v>
      </c>
      <c r="C36" s="952">
        <v>0</v>
      </c>
      <c r="D36" s="249">
        <v>22</v>
      </c>
      <c r="E36" s="249">
        <v>21</v>
      </c>
      <c r="F36" s="953">
        <v>0</v>
      </c>
      <c r="G36" s="949"/>
      <c r="H36" s="249">
        <v>-5</v>
      </c>
      <c r="I36" s="249">
        <v>-5</v>
      </c>
      <c r="J36" s="249">
        <v>-7</v>
      </c>
      <c r="K36" s="81">
        <v>26</v>
      </c>
      <c r="L36" s="75"/>
      <c r="O36" s="774"/>
      <c r="P36" s="774"/>
    </row>
    <row r="37" spans="1:16" ht="14.1" customHeight="1" x14ac:dyDescent="0.2">
      <c r="A37" s="75"/>
      <c r="B37" s="328" t="s">
        <v>465</v>
      </c>
      <c r="C37" s="130">
        <v>-2558</v>
      </c>
      <c r="D37" s="130">
        <v>-2666</v>
      </c>
      <c r="E37" s="130">
        <v>-3466</v>
      </c>
      <c r="F37" s="77">
        <v>-3914</v>
      </c>
      <c r="G37" s="949"/>
      <c r="H37" s="130">
        <v>198</v>
      </c>
      <c r="I37" s="130">
        <v>269</v>
      </c>
      <c r="J37" s="130">
        <v>539</v>
      </c>
      <c r="K37" s="77">
        <v>1121</v>
      </c>
      <c r="L37" s="75"/>
      <c r="O37" s="774"/>
      <c r="P37" s="774"/>
    </row>
    <row r="38" spans="1:16" ht="5.25" customHeight="1" x14ac:dyDescent="0.2">
      <c r="A38" s="75"/>
      <c r="B38" s="328"/>
      <c r="C38" s="130"/>
      <c r="D38" s="130"/>
      <c r="E38" s="130"/>
      <c r="F38" s="77"/>
      <c r="G38" s="949"/>
      <c r="H38" s="130"/>
      <c r="I38" s="130"/>
      <c r="J38" s="130"/>
      <c r="K38" s="77"/>
      <c r="L38" s="75"/>
    </row>
    <row r="39" spans="1:16" ht="14.1" customHeight="1" x14ac:dyDescent="0.2">
      <c r="A39" s="75"/>
      <c r="B39" s="312" t="s">
        <v>466</v>
      </c>
      <c r="C39" s="130">
        <v>6529</v>
      </c>
      <c r="D39" s="130">
        <v>6529</v>
      </c>
      <c r="E39" s="130">
        <v>6529</v>
      </c>
      <c r="F39" s="77">
        <v>6529</v>
      </c>
      <c r="G39" s="949"/>
      <c r="H39" s="130">
        <v>2615</v>
      </c>
      <c r="I39" s="130">
        <v>2615</v>
      </c>
      <c r="J39" s="130">
        <v>2615</v>
      </c>
      <c r="K39" s="77">
        <v>2615</v>
      </c>
      <c r="L39" s="75"/>
      <c r="O39" s="774"/>
      <c r="P39" s="774"/>
    </row>
    <row r="40" spans="1:16" ht="14.1" customHeight="1" x14ac:dyDescent="0.2">
      <c r="A40" s="75"/>
      <c r="B40" s="312" t="s">
        <v>467</v>
      </c>
      <c r="C40" s="130">
        <v>3971</v>
      </c>
      <c r="D40" s="130">
        <v>3863</v>
      </c>
      <c r="E40" s="130">
        <v>3063</v>
      </c>
      <c r="F40" s="77">
        <v>2615</v>
      </c>
      <c r="G40" s="949"/>
      <c r="H40" s="130">
        <v>2813</v>
      </c>
      <c r="I40" s="130">
        <v>2884</v>
      </c>
      <c r="J40" s="130">
        <v>3154</v>
      </c>
      <c r="K40" s="77">
        <v>3736</v>
      </c>
      <c r="L40" s="75"/>
      <c r="O40" s="774"/>
      <c r="P40" s="774"/>
    </row>
    <row r="41" spans="1:16" ht="6" customHeight="1" x14ac:dyDescent="0.2">
      <c r="A41" s="56"/>
      <c r="B41" s="314"/>
      <c r="C41" s="157"/>
      <c r="D41" s="157"/>
      <c r="E41" s="157"/>
      <c r="F41" s="157"/>
      <c r="G41" s="157"/>
      <c r="H41" s="157"/>
      <c r="I41" s="157"/>
      <c r="J41" s="314"/>
      <c r="K41" s="157"/>
      <c r="L41" s="83"/>
    </row>
    <row r="42" spans="1:16" ht="6" customHeight="1" x14ac:dyDescent="0.2">
      <c r="A42" s="135"/>
      <c r="B42" s="1"/>
      <c r="C42" s="1"/>
      <c r="D42" s="1"/>
      <c r="E42" s="1"/>
      <c r="F42" s="1"/>
      <c r="G42" s="160"/>
      <c r="H42" s="160"/>
      <c r="I42" s="1"/>
      <c r="J42" s="1"/>
      <c r="K42" s="1"/>
      <c r="L42" s="1"/>
    </row>
    <row r="43" spans="1:16" ht="12.75" customHeight="1" x14ac:dyDescent="0.2">
      <c r="A43" s="135"/>
      <c r="B43" s="982" t="s">
        <v>208</v>
      </c>
      <c r="C43" s="982"/>
      <c r="D43" s="982"/>
      <c r="E43" s="982"/>
      <c r="F43" s="982"/>
      <c r="G43" s="982"/>
      <c r="H43" s="982"/>
      <c r="I43" s="982"/>
      <c r="J43" s="982"/>
      <c r="K43" s="982"/>
      <c r="L43" s="330"/>
    </row>
    <row r="44" spans="1:16" ht="40.5" customHeight="1" x14ac:dyDescent="0.2">
      <c r="A44" s="135"/>
      <c r="B44" s="981" t="s">
        <v>468</v>
      </c>
      <c r="C44" s="981"/>
      <c r="D44" s="981"/>
      <c r="E44" s="981"/>
      <c r="F44" s="981"/>
      <c r="G44" s="981"/>
      <c r="H44" s="981"/>
      <c r="I44" s="981"/>
      <c r="J44" s="981"/>
      <c r="K44" s="981"/>
      <c r="L44" s="330"/>
    </row>
    <row r="45" spans="1:16" ht="12.75" customHeight="1" x14ac:dyDescent="0.2">
      <c r="A45" s="135"/>
      <c r="B45" s="981" t="s">
        <v>493</v>
      </c>
      <c r="C45" s="981"/>
      <c r="D45" s="981"/>
      <c r="E45" s="981"/>
      <c r="F45" s="981"/>
      <c r="G45" s="981"/>
      <c r="H45" s="981"/>
      <c r="I45" s="981"/>
      <c r="J45" s="981"/>
      <c r="K45" s="981"/>
      <c r="L45" s="330"/>
    </row>
    <row r="46" spans="1:16" x14ac:dyDescent="0.2">
      <c r="A46" s="135"/>
      <c r="B46" s="981" t="s">
        <v>210</v>
      </c>
      <c r="C46" s="981"/>
      <c r="D46" s="981"/>
      <c r="E46" s="981"/>
      <c r="F46" s="981"/>
      <c r="G46" s="981"/>
      <c r="H46" s="981"/>
      <c r="I46" s="981"/>
      <c r="J46" s="981"/>
      <c r="K46" s="981"/>
      <c r="L46" s="330"/>
    </row>
    <row r="47" spans="1:16" ht="12.75" customHeight="1" x14ac:dyDescent="0.2">
      <c r="A47" s="135"/>
      <c r="B47" s="981" t="s">
        <v>469</v>
      </c>
      <c r="C47" s="981"/>
      <c r="D47" s="981"/>
      <c r="E47" s="981"/>
      <c r="F47" s="981"/>
      <c r="G47" s="981"/>
      <c r="H47" s="981"/>
      <c r="I47" s="981"/>
      <c r="J47" s="981"/>
      <c r="K47" s="981"/>
      <c r="L47" s="331"/>
    </row>
    <row r="48" spans="1:16" ht="12.75" customHeight="1" x14ac:dyDescent="0.2">
      <c r="A48" s="135"/>
      <c r="B48" s="981" t="s">
        <v>470</v>
      </c>
      <c r="C48" s="981"/>
      <c r="D48" s="981"/>
      <c r="E48" s="981"/>
      <c r="F48" s="981"/>
      <c r="G48" s="981"/>
      <c r="H48" s="981"/>
      <c r="I48" s="981"/>
      <c r="J48" s="981"/>
      <c r="K48" s="981"/>
      <c r="L48" s="332"/>
    </row>
    <row r="49" spans="1:13" x14ac:dyDescent="0.2">
      <c r="A49" s="135"/>
      <c r="B49" s="981"/>
      <c r="C49" s="981"/>
      <c r="D49" s="981"/>
      <c r="E49" s="981"/>
      <c r="F49" s="981"/>
      <c r="G49" s="981"/>
      <c r="H49" s="981"/>
      <c r="I49" s="981"/>
      <c r="J49" s="981"/>
      <c r="K49" s="981"/>
      <c r="L49" s="135"/>
    </row>
    <row r="50" spans="1:13" x14ac:dyDescent="0.2">
      <c r="B50" s="223"/>
      <c r="C50" s="223"/>
      <c r="D50" s="223"/>
      <c r="E50" s="223"/>
      <c r="F50" s="223"/>
      <c r="G50" s="787"/>
      <c r="H50" s="223"/>
      <c r="I50" s="223"/>
      <c r="J50" s="223"/>
      <c r="K50" s="223"/>
    </row>
    <row r="57" spans="1:13" ht="15" customHeight="1" x14ac:dyDescent="0.2">
      <c r="M57" s="140"/>
    </row>
    <row r="58" spans="1:13" ht="5.0999999999999996" customHeight="1" x14ac:dyDescent="0.2">
      <c r="M58" s="140"/>
    </row>
    <row r="59" spans="1:13" ht="5.0999999999999996" customHeight="1" x14ac:dyDescent="0.2">
      <c r="M59" s="140"/>
    </row>
    <row r="60" spans="1:13" ht="14.1" customHeight="1" x14ac:dyDescent="0.2">
      <c r="M60" s="140"/>
    </row>
    <row r="61" spans="1:13" ht="14.1" customHeight="1" x14ac:dyDescent="0.2">
      <c r="M61" s="140"/>
    </row>
    <row r="62" spans="1:13" ht="14.1" customHeight="1" x14ac:dyDescent="0.2">
      <c r="M62" s="140"/>
    </row>
    <row r="63" spans="1:13" ht="14.1" customHeight="1" x14ac:dyDescent="0.2">
      <c r="M63" s="140"/>
    </row>
    <row r="64" spans="1:13" ht="14.1" customHeight="1" x14ac:dyDescent="0.2">
      <c r="M64" s="140"/>
    </row>
    <row r="65" spans="13:13" ht="14.1" customHeight="1" x14ac:dyDescent="0.2">
      <c r="M65" s="140"/>
    </row>
    <row r="66" spans="13:13" ht="14.1" customHeight="1" x14ac:dyDescent="0.2">
      <c r="M66" s="140"/>
    </row>
    <row r="67" spans="13:13" ht="14.1" customHeight="1" x14ac:dyDescent="0.2">
      <c r="M67" s="140"/>
    </row>
    <row r="68" spans="13:13" ht="14.1" customHeight="1" x14ac:dyDescent="0.2">
      <c r="M68" s="140"/>
    </row>
    <row r="69" spans="13:13" ht="14.1" customHeight="1" x14ac:dyDescent="0.2">
      <c r="M69" s="140"/>
    </row>
    <row r="70" spans="13:13" ht="14.1" customHeight="1" x14ac:dyDescent="0.2">
      <c r="M70" s="140"/>
    </row>
    <row r="71" spans="13:13" ht="14.1" customHeight="1" x14ac:dyDescent="0.2">
      <c r="M71" s="140"/>
    </row>
    <row r="72" spans="13:13" ht="6" customHeight="1" x14ac:dyDescent="0.2">
      <c r="M72" s="140"/>
    </row>
  </sheetData>
  <mergeCells count="11">
    <mergeCell ref="O4:R4"/>
    <mergeCell ref="B43:K43"/>
    <mergeCell ref="B49:K49"/>
    <mergeCell ref="H2:J2"/>
    <mergeCell ref="C4:F4"/>
    <mergeCell ref="H4:K4"/>
    <mergeCell ref="B44:K44"/>
    <mergeCell ref="B45:K45"/>
    <mergeCell ref="B46:K46"/>
    <mergeCell ref="B47:K47"/>
    <mergeCell ref="B48:K48"/>
  </mergeCells>
  <printOptions horizontalCentered="1" verticalCentered="1"/>
  <pageMargins left="0.23622047244094491" right="0.23622047244094491" top="0.15748031496062992" bottom="0.15748031496062992" header="0.31496062992125984" footer="0.31496062992125984"/>
  <pageSetup paperSize="9" scale="60" orientation="landscape" r:id="rId1"/>
  <headerFooter scaleWithDoc="0" alignWithMargins="0">
    <oddFooter>&amp;C&amp;"Calibri,Normal"&amp;K006476&amp;P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93"/>
  <sheetViews>
    <sheetView showGridLines="0" tabSelected="1" topLeftCell="C22" zoomScaleNormal="100" zoomScaleSheetLayoutView="100" workbookViewId="0">
      <selection activeCell="O6" sqref="O6"/>
    </sheetView>
  </sheetViews>
  <sheetFormatPr baseColWidth="10" defaultRowHeight="12.75" x14ac:dyDescent="0.2"/>
  <cols>
    <col min="1" max="1" width="1.625" style="50" customWidth="1"/>
    <col min="2" max="2" width="28" style="50" customWidth="1"/>
    <col min="3" max="6" width="9.625" style="50" customWidth="1"/>
    <col min="7" max="7" width="1.625" style="50" customWidth="1"/>
    <col min="8" max="11" width="9.625" style="50" customWidth="1"/>
    <col min="12" max="12" width="1.625" style="180" customWidth="1"/>
    <col min="13" max="13" width="5.375" style="54" customWidth="1"/>
    <col min="14" max="16384" width="11" style="54"/>
  </cols>
  <sheetData>
    <row r="1" spans="1:12" ht="14.1" customHeight="1" x14ac:dyDescent="0.2">
      <c r="A1" s="51"/>
      <c r="B1" s="222" t="s">
        <v>33</v>
      </c>
      <c r="C1" s="181"/>
      <c r="D1" s="181"/>
      <c r="E1" s="181"/>
      <c r="F1" s="181"/>
      <c r="G1" s="53"/>
      <c r="H1" s="181"/>
      <c r="I1" s="181"/>
      <c r="J1" s="181"/>
      <c r="K1" s="181"/>
      <c r="L1" s="333"/>
    </row>
    <row r="2" spans="1:12" ht="14.1" customHeight="1" x14ac:dyDescent="0.2">
      <c r="A2" s="51"/>
      <c r="B2" s="222" t="s">
        <v>227</v>
      </c>
      <c r="C2" s="181"/>
      <c r="D2" s="181"/>
      <c r="E2" s="181"/>
      <c r="F2" s="181"/>
      <c r="G2" s="53"/>
      <c r="H2" s="181"/>
      <c r="I2" s="181"/>
      <c r="J2" s="181"/>
      <c r="K2" s="181"/>
      <c r="L2" s="333"/>
    </row>
    <row r="3" spans="1:12" ht="14.1" customHeight="1" x14ac:dyDescent="0.2">
      <c r="A3" s="51"/>
      <c r="B3" s="276"/>
      <c r="C3" s="334"/>
      <c r="D3" s="334"/>
      <c r="E3" s="334"/>
      <c r="F3" s="334"/>
      <c r="G3" s="51"/>
      <c r="H3" s="334"/>
      <c r="I3" s="334"/>
      <c r="J3" s="334"/>
      <c r="K3" s="334"/>
      <c r="L3" s="333"/>
    </row>
    <row r="4" spans="1:12" ht="15" customHeight="1" x14ac:dyDescent="0.2">
      <c r="A4" s="120"/>
      <c r="B4" s="120"/>
      <c r="C4" s="972">
        <v>2015</v>
      </c>
      <c r="D4" s="972"/>
      <c r="E4" s="972"/>
      <c r="F4" s="972"/>
      <c r="G4" s="120"/>
      <c r="H4" s="972">
        <v>2016</v>
      </c>
      <c r="I4" s="972"/>
      <c r="J4" s="972"/>
      <c r="K4" s="972"/>
      <c r="L4" s="291"/>
    </row>
    <row r="5" spans="1:12" ht="3.95" customHeight="1" x14ac:dyDescent="0.2">
      <c r="A5" s="120"/>
      <c r="B5" s="273"/>
      <c r="C5" s="274"/>
      <c r="D5" s="274"/>
      <c r="E5" s="274"/>
      <c r="F5" s="274"/>
      <c r="G5" s="83"/>
      <c r="H5" s="274"/>
      <c r="I5" s="274"/>
      <c r="J5" s="274"/>
      <c r="K5" s="274"/>
      <c r="L5" s="295"/>
    </row>
    <row r="6" spans="1:12" ht="14.1" customHeight="1" x14ac:dyDescent="0.2">
      <c r="A6" s="335"/>
      <c r="B6" s="852" t="s">
        <v>492</v>
      </c>
      <c r="C6" s="235" t="s">
        <v>93</v>
      </c>
      <c r="D6" s="235" t="s">
        <v>178</v>
      </c>
      <c r="E6" s="235" t="s">
        <v>179</v>
      </c>
      <c r="F6" s="236" t="s">
        <v>97</v>
      </c>
      <c r="G6" s="299"/>
      <c r="H6" s="235" t="s">
        <v>93</v>
      </c>
      <c r="I6" s="235" t="s">
        <v>178</v>
      </c>
      <c r="J6" s="235" t="s">
        <v>179</v>
      </c>
      <c r="K6" s="236" t="s">
        <v>97</v>
      </c>
      <c r="L6" s="299"/>
    </row>
    <row r="7" spans="1:12" ht="5.0999999999999996" customHeight="1" x14ac:dyDescent="0.2">
      <c r="A7" s="335"/>
      <c r="B7" s="234"/>
      <c r="C7" s="336"/>
      <c r="D7" s="336"/>
      <c r="E7" s="336"/>
      <c r="F7" s="336"/>
      <c r="G7" s="337"/>
      <c r="H7" s="336"/>
      <c r="I7" s="336"/>
      <c r="J7" s="336"/>
      <c r="K7" s="336"/>
      <c r="L7" s="292"/>
    </row>
    <row r="8" spans="1:12" ht="5.0999999999999996" customHeight="1" x14ac:dyDescent="0.2">
      <c r="A8" s="319"/>
      <c r="B8" s="338"/>
      <c r="C8" s="339"/>
      <c r="D8" s="339"/>
      <c r="E8" s="339"/>
      <c r="F8" s="339"/>
      <c r="G8" s="292"/>
      <c r="H8" s="339"/>
      <c r="I8" s="339"/>
      <c r="J8" s="339"/>
      <c r="K8" s="339"/>
      <c r="L8" s="292"/>
    </row>
    <row r="9" spans="1:12" ht="14.1" customHeight="1" x14ac:dyDescent="0.2">
      <c r="A9" s="319"/>
      <c r="B9" s="296" t="s">
        <v>478</v>
      </c>
      <c r="C9" s="340">
        <v>1.1259999999999999</v>
      </c>
      <c r="D9" s="340">
        <v>1.115</v>
      </c>
      <c r="E9" s="340">
        <v>1.1140000000000001</v>
      </c>
      <c r="F9" s="341">
        <v>1.109</v>
      </c>
      <c r="G9" s="297"/>
      <c r="H9" s="340">
        <v>1.1020000000000001</v>
      </c>
      <c r="I9" s="340">
        <v>1.115</v>
      </c>
      <c r="J9" s="340">
        <v>1.1160000000000001</v>
      </c>
      <c r="K9" s="341">
        <v>1.1060344131547308</v>
      </c>
      <c r="L9" s="342"/>
    </row>
    <row r="10" spans="1:12" ht="14.1" customHeight="1" x14ac:dyDescent="0.2">
      <c r="A10" s="319"/>
      <c r="B10" s="320" t="s">
        <v>479</v>
      </c>
      <c r="C10" s="340">
        <v>0.74299999999999999</v>
      </c>
      <c r="D10" s="340">
        <v>0.73199999999999998</v>
      </c>
      <c r="E10" s="340">
        <v>0.72699999999999998</v>
      </c>
      <c r="F10" s="341">
        <v>0.72599999999999998</v>
      </c>
      <c r="G10" s="297"/>
      <c r="H10" s="340">
        <v>0.77</v>
      </c>
      <c r="I10" s="340">
        <v>0.77800000000000002</v>
      </c>
      <c r="J10" s="340">
        <v>0.80100000000000005</v>
      </c>
      <c r="K10" s="341">
        <v>0.81660384261104191</v>
      </c>
      <c r="L10" s="342"/>
    </row>
    <row r="11" spans="1:12" ht="14.1" customHeight="1" x14ac:dyDescent="0.2">
      <c r="A11" s="319"/>
      <c r="B11" s="320" t="s">
        <v>480</v>
      </c>
      <c r="C11" s="340">
        <v>9.7880000000000003</v>
      </c>
      <c r="D11" s="340">
        <v>9.8360000000000003</v>
      </c>
      <c r="E11" s="340">
        <v>9.9809999999999999</v>
      </c>
      <c r="F11" s="341">
        <v>10.220000000000001</v>
      </c>
      <c r="G11" s="297"/>
      <c r="H11" s="340">
        <v>15.894</v>
      </c>
      <c r="I11" s="340">
        <v>15.968</v>
      </c>
      <c r="J11" s="340">
        <v>16.202000000000002</v>
      </c>
      <c r="K11" s="341">
        <v>16.314278256329938</v>
      </c>
      <c r="L11" s="342"/>
    </row>
    <row r="12" spans="1:12" ht="14.1" customHeight="1" x14ac:dyDescent="0.2">
      <c r="A12" s="319"/>
      <c r="B12" s="320" t="s">
        <v>481</v>
      </c>
      <c r="C12" s="340">
        <v>3.2149999999999999</v>
      </c>
      <c r="D12" s="340">
        <v>3.302</v>
      </c>
      <c r="E12" s="340">
        <v>3.4849999999999999</v>
      </c>
      <c r="F12" s="341">
        <v>3.6429999999999998</v>
      </c>
      <c r="G12" s="297"/>
      <c r="H12" s="340">
        <v>4.29</v>
      </c>
      <c r="I12" s="340">
        <v>4.1180000000000003</v>
      </c>
      <c r="J12" s="340">
        <v>3.9369999999999998</v>
      </c>
      <c r="K12" s="341">
        <v>3.8329008543536007</v>
      </c>
      <c r="L12" s="342"/>
    </row>
    <row r="13" spans="1:12" ht="14.1" customHeight="1" x14ac:dyDescent="0.2">
      <c r="A13" s="319"/>
      <c r="B13" s="320" t="s">
        <v>482</v>
      </c>
      <c r="C13" s="340">
        <v>703.34900000000005</v>
      </c>
      <c r="D13" s="340">
        <v>692.45799999999997</v>
      </c>
      <c r="E13" s="340">
        <v>711.28800000000001</v>
      </c>
      <c r="F13" s="341">
        <v>723.91399999999999</v>
      </c>
      <c r="G13" s="297"/>
      <c r="H13" s="340">
        <v>772.33199999999999</v>
      </c>
      <c r="I13" s="340">
        <v>768.53300000000002</v>
      </c>
      <c r="J13" s="340">
        <v>758.10400000000004</v>
      </c>
      <c r="K13" s="341">
        <v>747.49588877261169</v>
      </c>
      <c r="L13" s="342"/>
    </row>
    <row r="14" spans="1:12" ht="14.1" customHeight="1" x14ac:dyDescent="0.2">
      <c r="A14" s="319"/>
      <c r="B14" s="320" t="s">
        <v>483</v>
      </c>
      <c r="C14" s="340">
        <v>2784.0030000000002</v>
      </c>
      <c r="D14" s="340">
        <v>2771.2649999999999</v>
      </c>
      <c r="E14" s="340">
        <v>2919.35</v>
      </c>
      <c r="F14" s="341">
        <v>3016.491</v>
      </c>
      <c r="G14" s="297"/>
      <c r="H14" s="340">
        <v>3577.4589999999998</v>
      </c>
      <c r="I14" s="340">
        <v>3474.913</v>
      </c>
      <c r="J14" s="340">
        <v>3409.9549999999999</v>
      </c>
      <c r="K14" s="341">
        <v>3369.0565630906381</v>
      </c>
      <c r="L14" s="342"/>
    </row>
    <row r="15" spans="1:12" ht="14.1" customHeight="1" x14ac:dyDescent="0.2">
      <c r="A15" s="319"/>
      <c r="B15" s="320" t="s">
        <v>484</v>
      </c>
      <c r="C15" s="340">
        <v>610.12800000000004</v>
      </c>
      <c r="D15" s="340">
        <v>602.77300000000002</v>
      </c>
      <c r="E15" s="340">
        <v>602.41</v>
      </c>
      <c r="F15" s="341">
        <v>599.52</v>
      </c>
      <c r="G15" s="297"/>
      <c r="H15" s="340">
        <v>597.72900000000004</v>
      </c>
      <c r="I15" s="340">
        <v>606.79600000000005</v>
      </c>
      <c r="J15" s="340">
        <v>611.62099999999998</v>
      </c>
      <c r="K15" s="341">
        <v>609.38452163315048</v>
      </c>
      <c r="L15" s="342"/>
    </row>
    <row r="16" spans="1:12" ht="14.1" customHeight="1" x14ac:dyDescent="0.2">
      <c r="A16" s="342"/>
      <c r="B16" s="320" t="s">
        <v>485</v>
      </c>
      <c r="C16" s="340">
        <v>8.5990000000000002</v>
      </c>
      <c r="D16" s="340">
        <v>8.5370000000000008</v>
      </c>
      <c r="E16" s="340">
        <v>8.5299999999999994</v>
      </c>
      <c r="F16" s="341">
        <v>8.4890000000000008</v>
      </c>
      <c r="G16" s="299"/>
      <c r="H16" s="340">
        <v>8.4589999999999996</v>
      </c>
      <c r="I16" s="340">
        <v>8.5609999999999999</v>
      </c>
      <c r="J16" s="340">
        <v>8.5180000000000007</v>
      </c>
      <c r="K16" s="341">
        <v>8.405833648552095</v>
      </c>
      <c r="L16" s="342"/>
    </row>
    <row r="17" spans="1:12" ht="14.1" customHeight="1" x14ac:dyDescent="0.2">
      <c r="A17" s="342"/>
      <c r="B17" s="320" t="s">
        <v>486</v>
      </c>
      <c r="C17" s="340">
        <v>16.844000000000001</v>
      </c>
      <c r="D17" s="340">
        <v>16.882000000000001</v>
      </c>
      <c r="E17" s="340">
        <v>17.32</v>
      </c>
      <c r="F17" s="341">
        <v>17.568999999999999</v>
      </c>
      <c r="G17" s="299"/>
      <c r="H17" s="340">
        <v>19.850000000000001</v>
      </c>
      <c r="I17" s="340">
        <v>20.137</v>
      </c>
      <c r="J17" s="340">
        <v>20.396000000000001</v>
      </c>
      <c r="K17" s="341">
        <v>20.629445645536613</v>
      </c>
      <c r="L17" s="342"/>
    </row>
    <row r="18" spans="1:12" ht="14.1" customHeight="1" x14ac:dyDescent="0.2">
      <c r="A18" s="342"/>
      <c r="B18" s="320" t="s">
        <v>487</v>
      </c>
      <c r="C18" s="340">
        <v>30.14</v>
      </c>
      <c r="D18" s="340">
        <v>30.024000000000001</v>
      </c>
      <c r="E18" s="340">
        <v>30.175000000000001</v>
      </c>
      <c r="F18" s="341">
        <v>30.228999999999999</v>
      </c>
      <c r="G18" s="299"/>
      <c r="H18" s="340">
        <v>30.966000000000001</v>
      </c>
      <c r="I18" s="340">
        <v>31.532</v>
      </c>
      <c r="J18" s="340">
        <v>31.736000000000001</v>
      </c>
      <c r="K18" s="341">
        <v>31.656789748265208</v>
      </c>
      <c r="L18" s="342"/>
    </row>
    <row r="19" spans="1:12" ht="14.1" customHeight="1" x14ac:dyDescent="0.2">
      <c r="A19" s="342"/>
      <c r="B19" s="320" t="s">
        <v>488</v>
      </c>
      <c r="C19" s="340">
        <v>3.444</v>
      </c>
      <c r="D19" s="340">
        <v>3.4569999999999999</v>
      </c>
      <c r="E19" s="340">
        <v>3.4950000000000001</v>
      </c>
      <c r="F19" s="341">
        <v>3.53</v>
      </c>
      <c r="G19" s="299"/>
      <c r="H19" s="340">
        <v>3.7989999999999999</v>
      </c>
      <c r="I19" s="340">
        <v>3.7719999999999998</v>
      </c>
      <c r="J19" s="340">
        <v>3.758</v>
      </c>
      <c r="K19" s="341">
        <v>3.7326106999018323</v>
      </c>
      <c r="L19" s="342"/>
    </row>
    <row r="20" spans="1:12" ht="14.1" customHeight="1" x14ac:dyDescent="0.2">
      <c r="A20" s="342"/>
      <c r="B20" s="320" t="s">
        <v>489</v>
      </c>
      <c r="C20" s="340">
        <v>27.88</v>
      </c>
      <c r="D20" s="340">
        <v>28.59</v>
      </c>
      <c r="E20" s="340">
        <v>29.510999999999999</v>
      </c>
      <c r="F20" s="341">
        <v>30.181000000000001</v>
      </c>
      <c r="G20" s="299"/>
      <c r="H20" s="340">
        <v>34.755000000000003</v>
      </c>
      <c r="I20" s="340">
        <v>35.012</v>
      </c>
      <c r="J20" s="340">
        <v>34.174999999999997</v>
      </c>
      <c r="K20" s="341">
        <v>33.265914413455398</v>
      </c>
      <c r="L20" s="342"/>
    </row>
    <row r="21" spans="1:12" ht="14.1" customHeight="1" x14ac:dyDescent="0.2">
      <c r="A21" s="342"/>
      <c r="B21" s="320" t="s">
        <v>490</v>
      </c>
      <c r="C21" s="340">
        <v>56.057000000000002</v>
      </c>
      <c r="D21" s="340">
        <v>220.751</v>
      </c>
      <c r="E21" s="340">
        <v>223.41399999999999</v>
      </c>
      <c r="F21" s="341">
        <v>216.31</v>
      </c>
      <c r="G21" s="299"/>
      <c r="H21" s="340">
        <v>310.75200000000001</v>
      </c>
      <c r="I21" s="340">
        <v>697.35</v>
      </c>
      <c r="J21" s="340">
        <v>735.29399999999998</v>
      </c>
      <c r="K21" s="341">
        <v>710.22727272727275</v>
      </c>
      <c r="L21" s="342"/>
    </row>
    <row r="22" spans="1:12" ht="6" customHeight="1" x14ac:dyDescent="0.2">
      <c r="A22" s="319"/>
      <c r="B22" s="343"/>
      <c r="C22" s="344"/>
      <c r="D22" s="344"/>
      <c r="E22" s="344"/>
      <c r="F22" s="344"/>
      <c r="G22" s="344"/>
      <c r="H22" s="344"/>
      <c r="I22" s="344"/>
      <c r="J22" s="344"/>
      <c r="K22" s="344"/>
      <c r="L22" s="342"/>
    </row>
    <row r="23" spans="1:12" ht="6" customHeight="1" x14ac:dyDescent="0.2">
      <c r="A23" s="221"/>
      <c r="B23" s="221"/>
      <c r="C23" s="221"/>
      <c r="D23" s="221"/>
      <c r="E23" s="221"/>
      <c r="F23" s="221"/>
      <c r="G23" s="250"/>
      <c r="H23" s="221"/>
      <c r="I23" s="250"/>
      <c r="J23" s="221"/>
      <c r="K23" s="221"/>
      <c r="L23" s="250"/>
    </row>
    <row r="24" spans="1:12" ht="13.5" customHeight="1" x14ac:dyDescent="0.2">
      <c r="A24" s="221"/>
      <c r="B24" s="965" t="s">
        <v>228</v>
      </c>
      <c r="C24" s="965"/>
      <c r="D24" s="965"/>
      <c r="E24" s="965"/>
      <c r="F24" s="965"/>
      <c r="G24" s="965"/>
      <c r="H24" s="965"/>
      <c r="I24" s="965"/>
      <c r="J24" s="965"/>
      <c r="K24" s="965"/>
      <c r="L24" s="965"/>
    </row>
    <row r="25" spans="1:12" ht="13.5" customHeight="1" x14ac:dyDescent="0.2">
      <c r="A25" s="221"/>
      <c r="B25" s="981" t="s">
        <v>229</v>
      </c>
      <c r="C25" s="981"/>
      <c r="D25" s="981"/>
      <c r="E25" s="981"/>
      <c r="F25" s="981"/>
      <c r="G25" s="981"/>
      <c r="H25" s="981"/>
      <c r="I25" s="981"/>
      <c r="J25" s="981"/>
      <c r="K25" s="981"/>
      <c r="L25" s="832"/>
    </row>
    <row r="26" spans="1:12" ht="13.5" customHeight="1" x14ac:dyDescent="0.2">
      <c r="A26" s="221"/>
      <c r="B26" s="974"/>
      <c r="C26" s="974"/>
      <c r="D26" s="974"/>
      <c r="E26" s="974"/>
      <c r="F26" s="974"/>
      <c r="G26" s="974"/>
      <c r="H26" s="974"/>
      <c r="I26" s="974"/>
      <c r="J26" s="974"/>
      <c r="K26" s="974"/>
      <c r="L26" s="974"/>
    </row>
    <row r="27" spans="1:12" ht="14.1" customHeight="1" x14ac:dyDescent="0.2">
      <c r="A27" s="345"/>
      <c r="B27" s="297" t="s">
        <v>230</v>
      </c>
      <c r="C27" s="346"/>
      <c r="D27" s="346"/>
      <c r="E27" s="346"/>
      <c r="F27" s="346"/>
      <c r="G27" s="345"/>
      <c r="H27" s="347"/>
      <c r="I27" s="347"/>
      <c r="J27" s="347"/>
      <c r="K27" s="347"/>
      <c r="L27" s="348"/>
    </row>
    <row r="28" spans="1:12" ht="14.1" customHeight="1" x14ac:dyDescent="0.2">
      <c r="A28" s="51"/>
      <c r="B28" s="1019" t="s">
        <v>643</v>
      </c>
      <c r="C28" s="334"/>
      <c r="D28" s="334"/>
      <c r="E28" s="334"/>
      <c r="F28" s="334"/>
      <c r="G28" s="51"/>
      <c r="H28" s="334"/>
      <c r="I28" s="334"/>
      <c r="J28" s="334"/>
      <c r="K28" s="334"/>
      <c r="L28" s="333"/>
    </row>
    <row r="29" spans="1:12" ht="15" customHeight="1" x14ac:dyDescent="0.2">
      <c r="A29" s="83"/>
      <c r="B29" s="291"/>
      <c r="C29" s="972">
        <v>2015</v>
      </c>
      <c r="D29" s="972"/>
      <c r="E29" s="972"/>
      <c r="F29" s="972"/>
      <c r="G29" s="120"/>
      <c r="H29" s="972">
        <v>2016</v>
      </c>
      <c r="I29" s="972"/>
      <c r="J29" s="972"/>
      <c r="K29" s="972"/>
      <c r="L29" s="291"/>
    </row>
    <row r="30" spans="1:12" ht="3.95" customHeight="1" x14ac:dyDescent="0.2">
      <c r="A30" s="120"/>
      <c r="B30" s="273"/>
      <c r="C30" s="274"/>
      <c r="D30" s="274"/>
      <c r="E30" s="274"/>
      <c r="F30" s="274"/>
      <c r="G30" s="83"/>
      <c r="H30" s="274"/>
      <c r="I30" s="274"/>
      <c r="J30" s="274"/>
      <c r="K30" s="274"/>
      <c r="L30" s="295"/>
    </row>
    <row r="31" spans="1:12" ht="15" customHeight="1" x14ac:dyDescent="0.2">
      <c r="A31" s="335"/>
      <c r="B31" s="852" t="s">
        <v>492</v>
      </c>
      <c r="C31" s="235" t="s">
        <v>65</v>
      </c>
      <c r="D31" s="235" t="s">
        <v>66</v>
      </c>
      <c r="E31" s="235" t="s">
        <v>67</v>
      </c>
      <c r="F31" s="236" t="s">
        <v>68</v>
      </c>
      <c r="G31" s="299"/>
      <c r="H31" s="235" t="s">
        <v>65</v>
      </c>
      <c r="I31" s="235" t="s">
        <v>66</v>
      </c>
      <c r="J31" s="235" t="s">
        <v>67</v>
      </c>
      <c r="K31" s="236" t="s">
        <v>68</v>
      </c>
      <c r="L31" s="299"/>
    </row>
    <row r="32" spans="1:12" ht="5.0999999999999996" customHeight="1" x14ac:dyDescent="0.2">
      <c r="A32" s="349"/>
      <c r="B32" s="234"/>
      <c r="C32" s="336"/>
      <c r="D32" s="336"/>
      <c r="E32" s="336"/>
      <c r="F32" s="336"/>
      <c r="G32" s="337"/>
      <c r="H32" s="336"/>
      <c r="I32" s="336"/>
      <c r="J32" s="336"/>
      <c r="K32" s="336"/>
      <c r="L32" s="292"/>
    </row>
    <row r="33" spans="1:12" ht="5.0999999999999996" customHeight="1" x14ac:dyDescent="0.2">
      <c r="A33" s="319"/>
      <c r="B33" s="338"/>
      <c r="C33" s="339"/>
      <c r="D33" s="339"/>
      <c r="E33" s="339"/>
      <c r="F33" s="339"/>
      <c r="G33" s="292"/>
      <c r="H33" s="339"/>
      <c r="I33" s="339"/>
      <c r="J33" s="339"/>
      <c r="K33" s="339"/>
      <c r="L33" s="292"/>
    </row>
    <row r="34" spans="1:12" ht="14.1" customHeight="1" x14ac:dyDescent="0.2">
      <c r="A34" s="342"/>
      <c r="B34" s="296" t="s">
        <v>478</v>
      </c>
      <c r="C34" s="340">
        <v>1.0760000000000001</v>
      </c>
      <c r="D34" s="340">
        <v>1.119</v>
      </c>
      <c r="E34" s="340">
        <v>1.1200000000000001</v>
      </c>
      <c r="F34" s="341">
        <v>1.089</v>
      </c>
      <c r="G34" s="297"/>
      <c r="H34" s="340">
        <v>1.1379999999999999</v>
      </c>
      <c r="I34" s="340">
        <v>1.1100000000000001</v>
      </c>
      <c r="J34" s="340">
        <v>1.1160000000000001</v>
      </c>
      <c r="K34" s="341">
        <v>1.054</v>
      </c>
      <c r="L34" s="297"/>
    </row>
    <row r="35" spans="1:12" ht="14.1" customHeight="1" x14ac:dyDescent="0.2">
      <c r="A35" s="342"/>
      <c r="B35" s="296" t="s">
        <v>479</v>
      </c>
      <c r="C35" s="340">
        <v>0.72699999999999998</v>
      </c>
      <c r="D35" s="340">
        <v>0.71099999999999997</v>
      </c>
      <c r="E35" s="340">
        <v>0.73899999999999999</v>
      </c>
      <c r="F35" s="341">
        <v>0.73399999999999999</v>
      </c>
      <c r="G35" s="297"/>
      <c r="H35" s="340">
        <v>0.79200000000000004</v>
      </c>
      <c r="I35" s="340">
        <v>0.82699999999999996</v>
      </c>
      <c r="J35" s="340">
        <v>0.86199999999999999</v>
      </c>
      <c r="K35" s="341">
        <v>0.85499999999999998</v>
      </c>
      <c r="L35" s="297"/>
    </row>
    <row r="36" spans="1:12" ht="14.1" customHeight="1" x14ac:dyDescent="0.2">
      <c r="A36" s="319"/>
      <c r="B36" s="296" t="s">
        <v>480</v>
      </c>
      <c r="C36" s="340">
        <v>9.4920000000000009</v>
      </c>
      <c r="D36" s="340">
        <v>10.169</v>
      </c>
      <c r="E36" s="340">
        <v>10.555</v>
      </c>
      <c r="F36" s="341">
        <v>14.196999999999999</v>
      </c>
      <c r="G36" s="297"/>
      <c r="H36" s="340">
        <v>16.600999999999999</v>
      </c>
      <c r="I36" s="340">
        <v>16.564</v>
      </c>
      <c r="J36" s="340">
        <v>17.038</v>
      </c>
      <c r="K36" s="341">
        <v>16.706</v>
      </c>
      <c r="L36" s="297"/>
    </row>
    <row r="37" spans="1:12" ht="14.1" customHeight="1" x14ac:dyDescent="0.2">
      <c r="A37" s="319"/>
      <c r="B37" s="296" t="s">
        <v>491</v>
      </c>
      <c r="C37" s="340">
        <v>3.4510000000000001</v>
      </c>
      <c r="D37" s="340">
        <v>3.4710000000000001</v>
      </c>
      <c r="E37" s="340">
        <v>4.4509999999999996</v>
      </c>
      <c r="F37" s="341">
        <v>4.2510000000000003</v>
      </c>
      <c r="G37" s="297"/>
      <c r="H37" s="340">
        <v>4.0519999999999996</v>
      </c>
      <c r="I37" s="340">
        <v>3.5640000000000001</v>
      </c>
      <c r="J37" s="340">
        <v>3.6240000000000001</v>
      </c>
      <c r="K37" s="341">
        <v>3.4350000000000001</v>
      </c>
      <c r="L37" s="297"/>
    </row>
    <row r="38" spans="1:12" ht="14.1" customHeight="1" x14ac:dyDescent="0.2">
      <c r="A38" s="319"/>
      <c r="B38" s="320" t="s">
        <v>482</v>
      </c>
      <c r="C38" s="340">
        <v>674.13599999999997</v>
      </c>
      <c r="D38" s="340">
        <v>715.02099999999996</v>
      </c>
      <c r="E38" s="340">
        <v>782.779</v>
      </c>
      <c r="F38" s="341">
        <v>773.15</v>
      </c>
      <c r="G38" s="297"/>
      <c r="H38" s="340">
        <v>762.56700000000001</v>
      </c>
      <c r="I38" s="340">
        <v>734.25199999999995</v>
      </c>
      <c r="J38" s="340">
        <v>734.54899999999998</v>
      </c>
      <c r="K38" s="341">
        <v>705.62199999999996</v>
      </c>
      <c r="L38" s="297"/>
    </row>
    <row r="39" spans="1:12" ht="14.1" customHeight="1" x14ac:dyDescent="0.2">
      <c r="A39" s="319"/>
      <c r="B39" s="320" t="s">
        <v>483</v>
      </c>
      <c r="C39" s="340">
        <v>2795.576</v>
      </c>
      <c r="D39" s="340">
        <v>2907.6610000000001</v>
      </c>
      <c r="E39" s="340">
        <v>3458.09</v>
      </c>
      <c r="F39" s="341">
        <v>3428.826</v>
      </c>
      <c r="G39" s="297"/>
      <c r="H39" s="340">
        <v>3416.2109999999998</v>
      </c>
      <c r="I39" s="340">
        <v>3240.6819999999998</v>
      </c>
      <c r="J39" s="340">
        <v>3215.0309999999999</v>
      </c>
      <c r="K39" s="341">
        <v>3162.7449999999999</v>
      </c>
      <c r="L39" s="297"/>
    </row>
    <row r="40" spans="1:12" ht="14.1" customHeight="1" x14ac:dyDescent="0.2">
      <c r="A40" s="319"/>
      <c r="B40" s="320" t="s">
        <v>484</v>
      </c>
      <c r="C40" s="340">
        <v>580.04600000000005</v>
      </c>
      <c r="D40" s="340">
        <v>605.327</v>
      </c>
      <c r="E40" s="340">
        <v>606.06100000000004</v>
      </c>
      <c r="F40" s="341">
        <v>593.12</v>
      </c>
      <c r="G40" s="297"/>
      <c r="H40" s="340">
        <v>617.28399999999999</v>
      </c>
      <c r="I40" s="340">
        <v>615.38499999999999</v>
      </c>
      <c r="J40" s="340">
        <v>623.83000000000004</v>
      </c>
      <c r="K40" s="341">
        <v>591.36599999999999</v>
      </c>
      <c r="L40" s="297"/>
    </row>
    <row r="41" spans="1:12" ht="14.1" customHeight="1" x14ac:dyDescent="0.2">
      <c r="A41" s="319"/>
      <c r="B41" s="320" t="s">
        <v>485</v>
      </c>
      <c r="C41" s="340">
        <v>8.2249999999999996</v>
      </c>
      <c r="D41" s="340">
        <v>8.5310000000000006</v>
      </c>
      <c r="E41" s="340">
        <v>8.5990000000000002</v>
      </c>
      <c r="F41" s="341">
        <v>8.3089999999999993</v>
      </c>
      <c r="G41" s="299"/>
      <c r="H41" s="340">
        <v>8.7789999999999999</v>
      </c>
      <c r="I41" s="340">
        <v>8.4789999999999992</v>
      </c>
      <c r="J41" s="340">
        <v>8.3949999999999996</v>
      </c>
      <c r="K41" s="341">
        <v>7.9279999999999999</v>
      </c>
      <c r="L41" s="299"/>
    </row>
    <row r="42" spans="1:12" ht="14.1" customHeight="1" x14ac:dyDescent="0.2">
      <c r="A42" s="319"/>
      <c r="B42" s="320" t="s">
        <v>486</v>
      </c>
      <c r="C42" s="340">
        <v>16.422999999999998</v>
      </c>
      <c r="D42" s="340">
        <v>17.55</v>
      </c>
      <c r="E42" s="340">
        <v>18.939</v>
      </c>
      <c r="F42" s="341">
        <v>18.779</v>
      </c>
      <c r="G42" s="299"/>
      <c r="H42" s="340">
        <v>19.623999999999999</v>
      </c>
      <c r="I42" s="340">
        <v>20.498999999999999</v>
      </c>
      <c r="J42" s="340">
        <v>21.631</v>
      </c>
      <c r="K42" s="341">
        <v>21.733000000000001</v>
      </c>
      <c r="L42" s="299"/>
    </row>
    <row r="43" spans="1:12" ht="14.1" customHeight="1" x14ac:dyDescent="0.2">
      <c r="A43" s="319"/>
      <c r="B43" s="320" t="s">
        <v>487</v>
      </c>
      <c r="C43" s="340">
        <v>28.963999999999999</v>
      </c>
      <c r="D43" s="340">
        <v>30.49</v>
      </c>
      <c r="E43" s="340">
        <v>30.905999999999999</v>
      </c>
      <c r="F43" s="341">
        <v>30.405000000000001</v>
      </c>
      <c r="G43" s="299"/>
      <c r="H43" s="340">
        <v>32.183999999999997</v>
      </c>
      <c r="I43" s="340">
        <v>31.768000000000001</v>
      </c>
      <c r="J43" s="340">
        <v>32.335999999999999</v>
      </c>
      <c r="K43" s="341">
        <v>30.904</v>
      </c>
      <c r="L43" s="299"/>
    </row>
    <row r="44" spans="1:12" ht="14.1" customHeight="1" x14ac:dyDescent="0.2">
      <c r="A44" s="319"/>
      <c r="B44" s="320" t="s">
        <v>488</v>
      </c>
      <c r="C44" s="340">
        <v>3.3319999999999999</v>
      </c>
      <c r="D44" s="340">
        <v>3.5539999999999998</v>
      </c>
      <c r="E44" s="340">
        <v>3.609</v>
      </c>
      <c r="F44" s="341">
        <v>3.7130000000000001</v>
      </c>
      <c r="G44" s="299"/>
      <c r="H44" s="340">
        <v>3.786</v>
      </c>
      <c r="I44" s="340">
        <v>3.6509999999999998</v>
      </c>
      <c r="J44" s="340">
        <v>3.7949999999999999</v>
      </c>
      <c r="K44" s="341">
        <v>3.5369999999999999</v>
      </c>
      <c r="L44" s="299"/>
    </row>
    <row r="45" spans="1:12" ht="14.1" customHeight="1" x14ac:dyDescent="0.2">
      <c r="A45" s="319"/>
      <c r="B45" s="320" t="s">
        <v>489</v>
      </c>
      <c r="C45" s="340">
        <v>27.626000000000001</v>
      </c>
      <c r="D45" s="340">
        <v>30.289000000000001</v>
      </c>
      <c r="E45" s="340">
        <v>32.630000000000003</v>
      </c>
      <c r="F45" s="341">
        <v>32.603999999999999</v>
      </c>
      <c r="G45" s="299"/>
      <c r="H45" s="340">
        <v>36.137999999999998</v>
      </c>
      <c r="I45" s="340">
        <v>33.991</v>
      </c>
      <c r="J45" s="340">
        <v>31.744</v>
      </c>
      <c r="K45" s="341">
        <v>30.923999999999999</v>
      </c>
      <c r="L45" s="299"/>
    </row>
    <row r="46" spans="1:12" ht="14.1" customHeight="1" x14ac:dyDescent="0.2">
      <c r="A46" s="319"/>
      <c r="B46" s="320" t="s">
        <v>490</v>
      </c>
      <c r="C46" s="340">
        <v>56.057000000000002</v>
      </c>
      <c r="D46" s="340">
        <v>220.751</v>
      </c>
      <c r="E46" s="340">
        <v>223.41399999999999</v>
      </c>
      <c r="F46" s="341">
        <v>216.31</v>
      </c>
      <c r="G46" s="299"/>
      <c r="H46" s="340">
        <v>310.75200000000001</v>
      </c>
      <c r="I46" s="340">
        <v>697.35</v>
      </c>
      <c r="J46" s="340">
        <v>735.29399999999998</v>
      </c>
      <c r="K46" s="341">
        <v>710.22699999999998</v>
      </c>
      <c r="L46" s="299"/>
    </row>
    <row r="47" spans="1:12" ht="6" customHeight="1" x14ac:dyDescent="0.2">
      <c r="A47" s="319"/>
      <c r="B47" s="343"/>
      <c r="C47" s="344"/>
      <c r="D47" s="344"/>
      <c r="E47" s="344"/>
      <c r="F47" s="344"/>
      <c r="G47" s="344"/>
      <c r="H47" s="344"/>
      <c r="I47" s="344"/>
      <c r="J47" s="344"/>
      <c r="K47" s="344"/>
      <c r="L47" s="261"/>
    </row>
    <row r="48" spans="1:12" ht="6" customHeight="1" x14ac:dyDescent="0.2">
      <c r="A48" s="221"/>
      <c r="B48" s="221"/>
      <c r="C48" s="262"/>
      <c r="D48" s="221"/>
      <c r="E48" s="221"/>
      <c r="F48" s="221"/>
      <c r="G48" s="250"/>
      <c r="H48" s="221"/>
      <c r="I48" s="221"/>
      <c r="J48" s="221"/>
      <c r="K48" s="221"/>
      <c r="L48" s="250"/>
    </row>
    <row r="49" spans="1:12" ht="13.5" customHeight="1" x14ac:dyDescent="0.2">
      <c r="A49" s="221"/>
      <c r="B49" s="965" t="s">
        <v>208</v>
      </c>
      <c r="C49" s="965"/>
      <c r="D49" s="965"/>
      <c r="E49" s="965"/>
      <c r="F49" s="965"/>
      <c r="G49" s="965"/>
      <c r="H49" s="965"/>
      <c r="I49" s="965"/>
      <c r="J49" s="965"/>
      <c r="K49" s="965"/>
      <c r="L49" s="350"/>
    </row>
    <row r="50" spans="1:12" ht="13.5" customHeight="1" x14ac:dyDescent="0.2">
      <c r="A50" s="221"/>
      <c r="B50" s="981" t="s">
        <v>231</v>
      </c>
      <c r="C50" s="981"/>
      <c r="D50" s="981"/>
      <c r="E50" s="981"/>
      <c r="F50" s="981"/>
      <c r="G50" s="981"/>
      <c r="H50" s="981"/>
      <c r="I50" s="981"/>
      <c r="J50" s="981"/>
      <c r="K50" s="981"/>
      <c r="L50" s="350"/>
    </row>
    <row r="51" spans="1:12" ht="36.75" customHeight="1" x14ac:dyDescent="0.2">
      <c r="A51" s="221"/>
      <c r="B51" s="981" t="s">
        <v>477</v>
      </c>
      <c r="C51" s="981"/>
      <c r="D51" s="981"/>
      <c r="E51" s="981"/>
      <c r="F51" s="981"/>
      <c r="G51" s="981"/>
      <c r="H51" s="981"/>
      <c r="I51" s="981"/>
      <c r="J51" s="981"/>
      <c r="K51" s="981"/>
      <c r="L51" s="350"/>
    </row>
    <row r="52" spans="1:12" ht="20.25" customHeight="1" x14ac:dyDescent="0.2">
      <c r="A52" s="135"/>
      <c r="B52" s="221"/>
      <c r="C52" s="221"/>
      <c r="D52" s="221"/>
      <c r="E52" s="221"/>
      <c r="F52" s="221"/>
      <c r="G52" s="221"/>
      <c r="H52" s="221"/>
      <c r="I52" s="221"/>
      <c r="J52" s="221"/>
      <c r="K52" s="221"/>
      <c r="L52" s="351"/>
    </row>
    <row r="53" spans="1:12" x14ac:dyDescent="0.2">
      <c r="B53" s="225"/>
      <c r="C53" s="225"/>
      <c r="D53" s="225"/>
      <c r="E53" s="225"/>
      <c r="F53" s="225"/>
      <c r="G53" s="225"/>
      <c r="H53" s="225"/>
      <c r="I53" s="225"/>
      <c r="J53" s="225"/>
      <c r="K53" s="225"/>
    </row>
    <row r="54" spans="1:12" x14ac:dyDescent="0.2">
      <c r="B54" s="225"/>
      <c r="C54" s="225"/>
      <c r="D54" s="225"/>
      <c r="E54" s="225"/>
      <c r="F54" s="225"/>
      <c r="G54" s="225"/>
      <c r="H54" s="225"/>
      <c r="I54" s="225"/>
      <c r="J54" s="225"/>
      <c r="K54" s="225"/>
    </row>
    <row r="58" spans="1:12" ht="3.95" customHeight="1" x14ac:dyDescent="0.2">
      <c r="A58" s="62"/>
    </row>
    <row r="59" spans="1:12" ht="15" customHeight="1" x14ac:dyDescent="0.2">
      <c r="A59" s="189"/>
    </row>
    <row r="60" spans="1:12" ht="5.0999999999999996" customHeight="1" x14ac:dyDescent="0.2">
      <c r="A60" s="189"/>
    </row>
    <row r="61" spans="1:12" ht="5.0999999999999996" customHeight="1" x14ac:dyDescent="0.2">
      <c r="A61" s="57"/>
    </row>
    <row r="62" spans="1:12" ht="14.1" customHeight="1" x14ac:dyDescent="0.2">
      <c r="A62" s="57"/>
    </row>
    <row r="63" spans="1:12" ht="14.1" customHeight="1" x14ac:dyDescent="0.2">
      <c r="A63" s="57"/>
    </row>
    <row r="64" spans="1:12" ht="14.1" customHeight="1" x14ac:dyDescent="0.2">
      <c r="A64" s="57"/>
    </row>
    <row r="65" spans="1:12" ht="14.1" customHeight="1" x14ac:dyDescent="0.2">
      <c r="A65" s="57"/>
    </row>
    <row r="66" spans="1:12" ht="14.1" customHeight="1" x14ac:dyDescent="0.2">
      <c r="A66" s="57"/>
      <c r="B66" s="54"/>
      <c r="C66" s="54"/>
      <c r="D66" s="54"/>
      <c r="E66" s="54"/>
      <c r="F66" s="54"/>
      <c r="G66" s="54"/>
      <c r="H66" s="54"/>
      <c r="I66" s="54"/>
      <c r="J66" s="54"/>
      <c r="K66" s="54"/>
      <c r="L66" s="54"/>
    </row>
    <row r="67" spans="1:12" ht="14.1" customHeight="1" x14ac:dyDescent="0.2">
      <c r="A67" s="57"/>
      <c r="B67" s="54"/>
      <c r="C67" s="54"/>
      <c r="D67" s="54"/>
      <c r="E67" s="54"/>
      <c r="F67" s="54"/>
      <c r="G67" s="54"/>
      <c r="H67" s="54"/>
      <c r="I67" s="54"/>
      <c r="J67" s="54"/>
      <c r="K67" s="54"/>
      <c r="L67" s="54"/>
    </row>
    <row r="68" spans="1:12" ht="14.1" customHeight="1" x14ac:dyDescent="0.2">
      <c r="A68" s="57"/>
      <c r="B68" s="54"/>
      <c r="C68" s="54"/>
      <c r="D68" s="54"/>
      <c r="E68" s="54"/>
      <c r="F68" s="54"/>
      <c r="G68" s="54"/>
      <c r="H68" s="54"/>
      <c r="I68" s="54"/>
      <c r="J68" s="54"/>
      <c r="K68" s="54"/>
      <c r="L68" s="54"/>
    </row>
    <row r="69" spans="1:12" ht="14.1" customHeight="1" x14ac:dyDescent="0.2">
      <c r="A69" s="57"/>
      <c r="B69" s="54"/>
      <c r="C69" s="54"/>
      <c r="D69" s="54"/>
      <c r="E69" s="54"/>
      <c r="F69" s="54"/>
      <c r="G69" s="54"/>
      <c r="H69" s="54"/>
      <c r="I69" s="54"/>
      <c r="J69" s="54"/>
      <c r="K69" s="54"/>
      <c r="L69" s="54"/>
    </row>
    <row r="70" spans="1:12" ht="14.1" customHeight="1" x14ac:dyDescent="0.2">
      <c r="A70" s="57"/>
      <c r="B70" s="54"/>
      <c r="C70" s="54"/>
      <c r="D70" s="54"/>
      <c r="E70" s="54"/>
      <c r="F70" s="54"/>
      <c r="G70" s="54"/>
      <c r="H70" s="54"/>
      <c r="I70" s="54"/>
      <c r="J70" s="54"/>
      <c r="K70" s="54"/>
      <c r="L70" s="54"/>
    </row>
    <row r="71" spans="1:12" ht="14.1" customHeight="1" x14ac:dyDescent="0.2">
      <c r="A71" s="57"/>
      <c r="B71" s="54"/>
      <c r="C71" s="54"/>
      <c r="D71" s="54"/>
      <c r="E71" s="54"/>
      <c r="F71" s="54"/>
      <c r="G71" s="54"/>
      <c r="H71" s="54"/>
      <c r="I71" s="54"/>
      <c r="J71" s="54"/>
      <c r="K71" s="54"/>
      <c r="L71" s="54"/>
    </row>
    <row r="72" spans="1:12" ht="14.1" customHeight="1" x14ac:dyDescent="0.2">
      <c r="A72" s="57"/>
      <c r="B72" s="54"/>
      <c r="C72" s="54"/>
      <c r="D72" s="54"/>
      <c r="E72" s="54"/>
      <c r="F72" s="54"/>
      <c r="G72" s="54"/>
      <c r="H72" s="54"/>
      <c r="I72" s="54"/>
      <c r="J72" s="54"/>
      <c r="K72" s="54"/>
      <c r="L72" s="54"/>
    </row>
    <row r="73" spans="1:12" ht="14.1" customHeight="1" x14ac:dyDescent="0.2">
      <c r="A73" s="57"/>
      <c r="B73" s="54"/>
      <c r="C73" s="54"/>
      <c r="D73" s="54"/>
      <c r="E73" s="54"/>
      <c r="F73" s="54"/>
      <c r="G73" s="54"/>
      <c r="H73" s="54"/>
      <c r="I73" s="54"/>
      <c r="J73" s="54"/>
      <c r="K73" s="54"/>
      <c r="L73" s="54"/>
    </row>
    <row r="74" spans="1:12" ht="13.5" customHeight="1" x14ac:dyDescent="0.2">
      <c r="A74" s="57"/>
      <c r="B74" s="54"/>
      <c r="C74" s="54"/>
      <c r="D74" s="54"/>
      <c r="E74" s="54"/>
      <c r="F74" s="54"/>
      <c r="G74" s="54"/>
      <c r="H74" s="54"/>
      <c r="I74" s="54"/>
      <c r="J74" s="54"/>
      <c r="K74" s="54"/>
      <c r="L74" s="54"/>
    </row>
    <row r="75" spans="1:12" ht="6" customHeight="1" x14ac:dyDescent="0.2">
      <c r="B75" s="54"/>
      <c r="C75" s="54"/>
      <c r="D75" s="54"/>
      <c r="E75" s="54"/>
      <c r="F75" s="54"/>
      <c r="G75" s="54"/>
      <c r="H75" s="54"/>
      <c r="I75" s="54"/>
      <c r="J75" s="54"/>
      <c r="K75" s="54"/>
      <c r="L75" s="54"/>
    </row>
    <row r="76" spans="1:12" ht="14.1" customHeight="1" x14ac:dyDescent="0.2">
      <c r="B76" s="54"/>
      <c r="C76" s="54"/>
      <c r="D76" s="54"/>
      <c r="E76" s="54"/>
      <c r="F76" s="54"/>
      <c r="G76" s="54"/>
      <c r="H76" s="54"/>
      <c r="I76" s="54"/>
      <c r="J76" s="54"/>
      <c r="K76" s="54"/>
      <c r="L76" s="54"/>
    </row>
    <row r="77" spans="1:12" ht="3.95" customHeight="1" x14ac:dyDescent="0.2">
      <c r="A77" s="62"/>
      <c r="B77" s="54"/>
      <c r="C77" s="54"/>
      <c r="D77" s="54"/>
      <c r="E77" s="54"/>
      <c r="F77" s="54"/>
      <c r="G77" s="54"/>
      <c r="H77" s="54"/>
      <c r="I77" s="54"/>
      <c r="J77" s="54"/>
      <c r="K77" s="54"/>
      <c r="L77" s="54"/>
    </row>
    <row r="78" spans="1:12" ht="15" customHeight="1" x14ac:dyDescent="0.2">
      <c r="A78" s="189"/>
      <c r="B78" s="54"/>
      <c r="C78" s="54"/>
      <c r="D78" s="54"/>
      <c r="E78" s="54"/>
      <c r="F78" s="54"/>
      <c r="G78" s="54"/>
      <c r="H78" s="54"/>
      <c r="I78" s="54"/>
      <c r="J78" s="54"/>
      <c r="K78" s="54"/>
      <c r="L78" s="54"/>
    </row>
    <row r="79" spans="1:12" ht="5.0999999999999996" customHeight="1" x14ac:dyDescent="0.2">
      <c r="A79" s="352"/>
      <c r="B79" s="54"/>
      <c r="C79" s="54"/>
      <c r="D79" s="54"/>
      <c r="E79" s="54"/>
      <c r="F79" s="54"/>
      <c r="G79" s="54"/>
      <c r="H79" s="54"/>
      <c r="I79" s="54"/>
      <c r="J79" s="54"/>
      <c r="K79" s="54"/>
      <c r="L79" s="54"/>
    </row>
    <row r="80" spans="1:12" ht="5.0999999999999996" customHeight="1" x14ac:dyDescent="0.2">
      <c r="A80" s="57"/>
      <c r="B80" s="54"/>
      <c r="C80" s="54"/>
      <c r="D80" s="54"/>
      <c r="E80" s="54"/>
      <c r="F80" s="54"/>
      <c r="G80" s="54"/>
      <c r="H80" s="54"/>
      <c r="I80" s="54"/>
      <c r="J80" s="54"/>
      <c r="K80" s="54"/>
      <c r="L80" s="54"/>
    </row>
    <row r="81" spans="1:12" ht="14.1" customHeight="1" x14ac:dyDescent="0.2">
      <c r="A81" s="62"/>
      <c r="B81" s="54"/>
      <c r="C81" s="54"/>
      <c r="D81" s="54"/>
      <c r="E81" s="54"/>
      <c r="F81" s="54"/>
      <c r="G81" s="54"/>
      <c r="H81" s="54"/>
      <c r="I81" s="54"/>
      <c r="J81" s="54"/>
      <c r="K81" s="54"/>
      <c r="L81" s="54"/>
    </row>
    <row r="82" spans="1:12" ht="14.1" customHeight="1" x14ac:dyDescent="0.2">
      <c r="A82" s="62"/>
      <c r="B82" s="54"/>
      <c r="C82" s="54"/>
      <c r="D82" s="54"/>
      <c r="E82" s="54"/>
      <c r="F82" s="54"/>
      <c r="G82" s="54"/>
      <c r="H82" s="54"/>
      <c r="I82" s="54"/>
      <c r="J82" s="54"/>
      <c r="K82" s="54"/>
      <c r="L82" s="54"/>
    </row>
    <row r="83" spans="1:12" ht="14.1" customHeight="1" x14ac:dyDescent="0.2">
      <c r="A83" s="57"/>
      <c r="B83" s="54"/>
      <c r="C83" s="54"/>
      <c r="D83" s="54"/>
      <c r="E83" s="54"/>
      <c r="F83" s="54"/>
      <c r="G83" s="54"/>
      <c r="H83" s="54"/>
      <c r="I83" s="54"/>
      <c r="J83" s="54"/>
      <c r="K83" s="54"/>
      <c r="L83" s="54"/>
    </row>
    <row r="84" spans="1:12" ht="14.1" customHeight="1" x14ac:dyDescent="0.2">
      <c r="A84" s="57"/>
      <c r="B84" s="54"/>
      <c r="C84" s="54"/>
      <c r="D84" s="54"/>
      <c r="E84" s="54"/>
      <c r="F84" s="54"/>
      <c r="G84" s="54"/>
      <c r="H84" s="54"/>
      <c r="I84" s="54"/>
      <c r="J84" s="54"/>
      <c r="K84" s="54"/>
      <c r="L84" s="54"/>
    </row>
    <row r="85" spans="1:12" ht="14.1" customHeight="1" x14ac:dyDescent="0.2">
      <c r="A85" s="57"/>
      <c r="B85" s="54"/>
      <c r="C85" s="54"/>
      <c r="D85" s="54"/>
      <c r="E85" s="54"/>
      <c r="F85" s="54"/>
      <c r="G85" s="54"/>
      <c r="H85" s="54"/>
      <c r="I85" s="54"/>
      <c r="J85" s="54"/>
      <c r="K85" s="54"/>
      <c r="L85" s="54"/>
    </row>
    <row r="86" spans="1:12" ht="14.1" customHeight="1" x14ac:dyDescent="0.2">
      <c r="A86" s="57"/>
      <c r="B86" s="54"/>
      <c r="C86" s="54"/>
      <c r="D86" s="54"/>
      <c r="E86" s="54"/>
      <c r="F86" s="54"/>
      <c r="G86" s="54"/>
      <c r="H86" s="54"/>
      <c r="I86" s="54"/>
      <c r="J86" s="54"/>
      <c r="K86" s="54"/>
      <c r="L86" s="54"/>
    </row>
    <row r="87" spans="1:12" ht="14.1" customHeight="1" x14ac:dyDescent="0.2">
      <c r="A87" s="57"/>
      <c r="B87" s="54"/>
      <c r="C87" s="54"/>
      <c r="D87" s="54"/>
      <c r="E87" s="54"/>
      <c r="F87" s="54"/>
      <c r="G87" s="54"/>
      <c r="H87" s="54"/>
      <c r="I87" s="54"/>
      <c r="J87" s="54"/>
      <c r="K87" s="54"/>
      <c r="L87" s="54"/>
    </row>
    <row r="88" spans="1:12" ht="14.1" customHeight="1" x14ac:dyDescent="0.2">
      <c r="A88" s="57"/>
      <c r="B88" s="54"/>
      <c r="C88" s="54"/>
      <c r="D88" s="54"/>
      <c r="E88" s="54"/>
      <c r="F88" s="54"/>
      <c r="G88" s="54"/>
      <c r="H88" s="54"/>
      <c r="I88" s="54"/>
      <c r="J88" s="54"/>
      <c r="K88" s="54"/>
      <c r="L88" s="54"/>
    </row>
    <row r="89" spans="1:12" ht="14.1" customHeight="1" x14ac:dyDescent="0.2">
      <c r="A89" s="57"/>
      <c r="B89" s="54"/>
      <c r="C89" s="54"/>
      <c r="D89" s="54"/>
      <c r="E89" s="54"/>
      <c r="F89" s="54"/>
      <c r="G89" s="54"/>
      <c r="H89" s="54"/>
      <c r="I89" s="54"/>
      <c r="J89" s="54"/>
      <c r="K89" s="54"/>
      <c r="L89" s="54"/>
    </row>
    <row r="90" spans="1:12" ht="14.1" customHeight="1" x14ac:dyDescent="0.2">
      <c r="A90" s="57"/>
      <c r="B90" s="54"/>
      <c r="C90" s="54"/>
      <c r="D90" s="54"/>
      <c r="E90" s="54"/>
      <c r="F90" s="54"/>
      <c r="G90" s="54"/>
      <c r="H90" s="54"/>
      <c r="I90" s="54"/>
      <c r="J90" s="54"/>
      <c r="K90" s="54"/>
      <c r="L90" s="54"/>
    </row>
    <row r="91" spans="1:12" ht="14.1" customHeight="1" x14ac:dyDescent="0.2">
      <c r="A91" s="57"/>
      <c r="B91" s="54"/>
      <c r="C91" s="54"/>
      <c r="D91" s="54"/>
      <c r="E91" s="54"/>
      <c r="F91" s="54"/>
      <c r="G91" s="54"/>
      <c r="H91" s="54"/>
      <c r="I91" s="54"/>
      <c r="J91" s="54"/>
      <c r="K91" s="54"/>
      <c r="L91" s="54"/>
    </row>
    <row r="92" spans="1:12" ht="14.1" customHeight="1" x14ac:dyDescent="0.2">
      <c r="A92" s="57"/>
      <c r="B92" s="54"/>
      <c r="C92" s="54"/>
      <c r="D92" s="54"/>
      <c r="E92" s="54"/>
      <c r="F92" s="54"/>
      <c r="G92" s="54"/>
      <c r="H92" s="54"/>
      <c r="I92" s="54"/>
      <c r="J92" s="54"/>
      <c r="K92" s="54"/>
      <c r="L92" s="54"/>
    </row>
    <row r="93" spans="1:12" ht="13.5" customHeight="1" x14ac:dyDescent="0.2">
      <c r="A93" s="57"/>
      <c r="B93" s="54"/>
      <c r="C93" s="54"/>
      <c r="D93" s="54"/>
      <c r="E93" s="54"/>
      <c r="F93" s="54"/>
      <c r="G93" s="54"/>
      <c r="H93" s="54"/>
      <c r="I93" s="54"/>
      <c r="J93" s="54"/>
      <c r="K93" s="54"/>
      <c r="L93" s="54"/>
    </row>
  </sheetData>
  <mergeCells count="10">
    <mergeCell ref="B49:K49"/>
    <mergeCell ref="B50:K50"/>
    <mergeCell ref="B51:K51"/>
    <mergeCell ref="C4:F4"/>
    <mergeCell ref="H4:K4"/>
    <mergeCell ref="B24:L24"/>
    <mergeCell ref="B25:K25"/>
    <mergeCell ref="B26:L26"/>
    <mergeCell ref="C29:F29"/>
    <mergeCell ref="H29:K29"/>
  </mergeCells>
  <printOptions horizontalCentered="1" verticalCentered="1"/>
  <pageMargins left="0.23622047244094491" right="0.23622047244094491" top="0.15748031496062992" bottom="0.15748031496062992" header="0.31496062992125984" footer="0.31496062992125984"/>
  <pageSetup paperSize="9" scale="68" orientation="portrait" r:id="rId1"/>
  <headerFooter scaleWithDoc="0" alignWithMargins="0">
    <oddFooter>&amp;C&amp;"Calibri,Normal"&amp;K006476&amp;P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51"/>
  <sheetViews>
    <sheetView showGridLines="0" zoomScaleNormal="100" zoomScaleSheetLayoutView="100" workbookViewId="0"/>
  </sheetViews>
  <sheetFormatPr baseColWidth="10" defaultRowHeight="12.75" x14ac:dyDescent="0.2"/>
  <cols>
    <col min="1" max="1" width="1.625" style="50" customWidth="1"/>
    <col min="2" max="2" width="46.875" style="50" bestFit="1" customWidth="1"/>
    <col min="3" max="3" width="17.375" style="50" customWidth="1"/>
    <col min="4" max="4" width="12.25" style="50" customWidth="1"/>
    <col min="5" max="5" width="10.75" style="50" customWidth="1"/>
    <col min="6" max="6" width="30.375" style="50" customWidth="1"/>
    <col min="7" max="7" width="18.5" style="50" customWidth="1"/>
    <col min="8" max="8" width="18" style="50" customWidth="1"/>
    <col min="9" max="9" width="13.25" style="50" customWidth="1"/>
    <col min="10" max="10" width="4.25" style="50" customWidth="1"/>
  </cols>
  <sheetData>
    <row r="1" spans="1:10" s="804" customFormat="1" ht="12.95" customHeight="1" x14ac:dyDescent="0.2">
      <c r="A1" s="825"/>
      <c r="B1" s="261" t="s">
        <v>33</v>
      </c>
      <c r="C1" s="162"/>
      <c r="D1" s="162"/>
      <c r="E1" s="334"/>
      <c r="F1" s="334"/>
      <c r="G1" s="334"/>
      <c r="H1" s="334"/>
      <c r="I1" s="783"/>
      <c r="J1" s="783"/>
    </row>
    <row r="2" spans="1:10" s="804" customFormat="1" ht="12.95" customHeight="1" x14ac:dyDescent="0.2">
      <c r="A2" s="825"/>
      <c r="B2" s="261" t="s">
        <v>605</v>
      </c>
      <c r="C2" s="401"/>
      <c r="D2" s="401"/>
      <c r="E2" s="401"/>
      <c r="F2" s="401"/>
      <c r="G2" s="334"/>
      <c r="H2" s="334"/>
      <c r="I2" s="783"/>
      <c r="J2" s="783"/>
    </row>
    <row r="3" spans="1:10" s="804" customFormat="1" ht="14.1" customHeight="1" x14ac:dyDescent="0.2">
      <c r="A3" s="825"/>
      <c r="B3" s="275" t="s">
        <v>232</v>
      </c>
      <c r="C3" s="401"/>
      <c r="D3" s="401"/>
      <c r="E3" s="401"/>
      <c r="F3" s="401"/>
      <c r="G3" s="334"/>
      <c r="H3" s="334"/>
      <c r="I3" s="783"/>
      <c r="J3" s="783"/>
    </row>
    <row r="4" spans="1:10" s="804" customFormat="1" ht="13.5" customHeight="1" x14ac:dyDescent="0.2">
      <c r="A4" s="825"/>
      <c r="B4" s="652"/>
      <c r="C4" s="652"/>
      <c r="D4" s="652"/>
      <c r="E4" s="334"/>
      <c r="F4" s="334"/>
      <c r="G4" s="334"/>
      <c r="H4" s="334"/>
      <c r="I4" s="783"/>
      <c r="J4" s="783"/>
    </row>
    <row r="5" spans="1:10" ht="14.1" customHeight="1" x14ac:dyDescent="0.2">
      <c r="A5" s="137"/>
      <c r="B5" s="137"/>
      <c r="C5" s="353" t="s">
        <v>233</v>
      </c>
      <c r="D5" s="353" t="s">
        <v>234</v>
      </c>
      <c r="E5" s="353" t="s">
        <v>235</v>
      </c>
      <c r="F5" s="353" t="s">
        <v>236</v>
      </c>
      <c r="G5" s="353" t="s">
        <v>237</v>
      </c>
      <c r="H5" s="353" t="s">
        <v>238</v>
      </c>
      <c r="I5" s="353" t="s">
        <v>239</v>
      </c>
      <c r="J5" s="51"/>
    </row>
    <row r="6" spans="1:10" ht="5.0999999999999996" customHeight="1" x14ac:dyDescent="0.2">
      <c r="A6" s="69"/>
      <c r="B6" s="276"/>
      <c r="C6" s="276"/>
      <c r="D6" s="293"/>
      <c r="E6" s="293"/>
      <c r="F6" s="293"/>
      <c r="G6" s="293"/>
      <c r="H6" s="276"/>
      <c r="I6" s="294"/>
      <c r="J6" s="65"/>
    </row>
    <row r="7" spans="1:10" ht="5.0999999999999996" customHeight="1" x14ac:dyDescent="0.2">
      <c r="A7" s="56"/>
      <c r="B7" s="279"/>
      <c r="C7" s="279"/>
      <c r="D7" s="281"/>
      <c r="E7" s="281"/>
      <c r="F7" s="281"/>
      <c r="G7" s="281"/>
      <c r="H7" s="279"/>
      <c r="I7" s="295"/>
      <c r="J7" s="83"/>
    </row>
    <row r="8" spans="1:10" ht="9.75" customHeight="1" x14ac:dyDescent="0.2">
      <c r="A8" s="319"/>
      <c r="B8" s="296" t="s">
        <v>240</v>
      </c>
      <c r="C8" s="298"/>
      <c r="D8" s="261"/>
      <c r="E8" s="261"/>
      <c r="F8" s="261"/>
      <c r="G8" s="261"/>
      <c r="H8" s="298"/>
      <c r="I8" s="297"/>
      <c r="J8" s="319"/>
    </row>
    <row r="9" spans="1:10" ht="4.5" customHeight="1" x14ac:dyDescent="0.2">
      <c r="A9" s="319"/>
      <c r="B9" s="298"/>
      <c r="C9" s="298"/>
      <c r="D9" s="261"/>
      <c r="E9" s="261"/>
      <c r="F9" s="261"/>
      <c r="G9" s="261"/>
      <c r="H9" s="298"/>
      <c r="I9" s="297"/>
      <c r="J9" s="319"/>
    </row>
    <row r="10" spans="1:10" x14ac:dyDescent="0.2">
      <c r="A10" s="342"/>
      <c r="B10" s="325" t="s">
        <v>241</v>
      </c>
      <c r="C10" s="354">
        <v>42438</v>
      </c>
      <c r="D10" s="355">
        <v>600</v>
      </c>
      <c r="E10" s="356" t="s">
        <v>242</v>
      </c>
      <c r="F10" s="356" t="s">
        <v>243</v>
      </c>
      <c r="G10" s="357">
        <v>0</v>
      </c>
      <c r="H10" s="354">
        <v>44264</v>
      </c>
      <c r="I10" s="358" t="s">
        <v>244</v>
      </c>
      <c r="J10" s="342"/>
    </row>
    <row r="11" spans="1:10" x14ac:dyDescent="0.2">
      <c r="A11" s="342"/>
      <c r="B11" s="325" t="s">
        <v>245</v>
      </c>
      <c r="C11" s="354">
        <v>42473</v>
      </c>
      <c r="D11" s="355">
        <v>1400</v>
      </c>
      <c r="E11" s="356" t="s">
        <v>242</v>
      </c>
      <c r="F11" s="356" t="s">
        <v>246</v>
      </c>
      <c r="G11" s="357">
        <v>7.4999999999999997E-3</v>
      </c>
      <c r="H11" s="354">
        <v>44664</v>
      </c>
      <c r="I11" s="358" t="s">
        <v>247</v>
      </c>
      <c r="J11" s="342"/>
    </row>
    <row r="12" spans="1:10" x14ac:dyDescent="0.2">
      <c r="A12" s="342"/>
      <c r="B12" s="325" t="s">
        <v>245</v>
      </c>
      <c r="C12" s="354">
        <v>42473</v>
      </c>
      <c r="D12" s="355">
        <v>1350</v>
      </c>
      <c r="E12" s="356" t="s">
        <v>242</v>
      </c>
      <c r="F12" s="356" t="s">
        <v>246</v>
      </c>
      <c r="G12" s="357">
        <v>1.46E-2</v>
      </c>
      <c r="H12" s="354">
        <v>46125</v>
      </c>
      <c r="I12" s="358" t="s">
        <v>248</v>
      </c>
      <c r="J12" s="342"/>
    </row>
    <row r="13" spans="1:10" x14ac:dyDescent="0.2">
      <c r="A13" s="342"/>
      <c r="B13" s="325" t="s">
        <v>249</v>
      </c>
      <c r="C13" s="354">
        <v>42641</v>
      </c>
      <c r="D13" s="355">
        <v>94410</v>
      </c>
      <c r="E13" s="356" t="s">
        <v>250</v>
      </c>
      <c r="F13" s="356" t="s">
        <v>251</v>
      </c>
      <c r="G13" s="357">
        <v>4.9000000000000002E-2</v>
      </c>
      <c r="H13" s="354">
        <v>44452</v>
      </c>
      <c r="I13" s="359" t="s">
        <v>252</v>
      </c>
      <c r="J13" s="342"/>
    </row>
    <row r="14" spans="1:10" x14ac:dyDescent="0.2">
      <c r="A14" s="342"/>
      <c r="B14" s="325" t="s">
        <v>245</v>
      </c>
      <c r="C14" s="354">
        <v>42660</v>
      </c>
      <c r="D14" s="355">
        <v>1250</v>
      </c>
      <c r="E14" s="356" t="s">
        <v>242</v>
      </c>
      <c r="F14" s="356" t="s">
        <v>246</v>
      </c>
      <c r="G14" s="357">
        <v>3.1800000000000001E-3</v>
      </c>
      <c r="H14" s="354">
        <v>44121</v>
      </c>
      <c r="I14" s="358" t="s">
        <v>253</v>
      </c>
      <c r="J14" s="342"/>
    </row>
    <row r="15" spans="1:10" x14ac:dyDescent="0.2">
      <c r="A15" s="342"/>
      <c r="B15" s="325" t="s">
        <v>245</v>
      </c>
      <c r="C15" s="354">
        <v>42660</v>
      </c>
      <c r="D15" s="355">
        <v>750</v>
      </c>
      <c r="E15" s="356" t="s">
        <v>242</v>
      </c>
      <c r="F15" s="356" t="s">
        <v>246</v>
      </c>
      <c r="G15" s="357">
        <v>1.9300000000000001E-2</v>
      </c>
      <c r="H15" s="354">
        <v>48138</v>
      </c>
      <c r="I15" s="358" t="s">
        <v>254</v>
      </c>
      <c r="J15" s="342"/>
    </row>
    <row r="16" spans="1:10" x14ac:dyDescent="0.2">
      <c r="A16" s="342"/>
      <c r="B16" s="325" t="s">
        <v>245</v>
      </c>
      <c r="C16" s="385">
        <v>42732</v>
      </c>
      <c r="D16" s="355">
        <v>150</v>
      </c>
      <c r="E16" s="356" t="s">
        <v>242</v>
      </c>
      <c r="F16" s="356" t="s">
        <v>246</v>
      </c>
      <c r="G16" s="357">
        <v>0.04</v>
      </c>
      <c r="H16" s="354">
        <v>55515</v>
      </c>
      <c r="I16" s="358" t="s">
        <v>499</v>
      </c>
      <c r="J16" s="342"/>
    </row>
    <row r="17" spans="1:11" x14ac:dyDescent="0.2">
      <c r="A17" s="342"/>
      <c r="B17" s="325" t="s">
        <v>245</v>
      </c>
      <c r="C17" s="385">
        <v>42752</v>
      </c>
      <c r="D17" s="355">
        <v>1250</v>
      </c>
      <c r="E17" s="356" t="s">
        <v>242</v>
      </c>
      <c r="F17" s="356" t="s">
        <v>246</v>
      </c>
      <c r="G17" s="357">
        <v>1.528E-2</v>
      </c>
      <c r="H17" s="354">
        <v>45674</v>
      </c>
      <c r="I17" s="358" t="s">
        <v>500</v>
      </c>
      <c r="J17" s="342"/>
    </row>
    <row r="18" spans="1:11" x14ac:dyDescent="0.2">
      <c r="A18" s="342"/>
      <c r="B18" s="325" t="s">
        <v>245</v>
      </c>
      <c r="C18" s="385">
        <v>42752</v>
      </c>
      <c r="D18" s="355">
        <v>500</v>
      </c>
      <c r="E18" s="356" t="s">
        <v>242</v>
      </c>
      <c r="F18" s="356" t="s">
        <v>246</v>
      </c>
      <c r="G18" s="357">
        <v>2.3179999999999999E-2</v>
      </c>
      <c r="H18" s="354">
        <v>47043</v>
      </c>
      <c r="I18" s="358" t="s">
        <v>501</v>
      </c>
      <c r="J18" s="342"/>
    </row>
    <row r="19" spans="1:11" x14ac:dyDescent="0.2">
      <c r="A19" s="342"/>
      <c r="B19" s="325" t="s">
        <v>249</v>
      </c>
      <c r="C19" s="385">
        <v>42754</v>
      </c>
      <c r="D19" s="355">
        <v>48000</v>
      </c>
      <c r="E19" s="356" t="s">
        <v>250</v>
      </c>
      <c r="F19" s="356" t="s">
        <v>25</v>
      </c>
      <c r="G19" s="357">
        <v>4.9000000000000002E-2</v>
      </c>
      <c r="H19" s="354">
        <v>45112</v>
      </c>
      <c r="I19" s="355" t="s">
        <v>523</v>
      </c>
      <c r="J19" s="342"/>
    </row>
    <row r="20" spans="1:11" x14ac:dyDescent="0.2">
      <c r="A20" s="342"/>
      <c r="B20" s="325" t="s">
        <v>245</v>
      </c>
      <c r="C20" s="354">
        <v>42760</v>
      </c>
      <c r="D20" s="355">
        <v>150</v>
      </c>
      <c r="E20" s="356" t="s">
        <v>242</v>
      </c>
      <c r="F20" s="356" t="s">
        <v>246</v>
      </c>
      <c r="G20" s="357" t="s">
        <v>555</v>
      </c>
      <c r="H20" s="354">
        <v>43490</v>
      </c>
      <c r="I20" s="358" t="s">
        <v>502</v>
      </c>
      <c r="J20" s="342"/>
    </row>
    <row r="21" spans="1:11" ht="12.75" customHeight="1" x14ac:dyDescent="0.2">
      <c r="A21" s="327"/>
      <c r="B21" s="891" t="s">
        <v>593</v>
      </c>
      <c r="C21" s="892">
        <v>42774</v>
      </c>
      <c r="D21" s="893">
        <v>2000</v>
      </c>
      <c r="E21" s="893" t="s">
        <v>519</v>
      </c>
      <c r="F21" s="894" t="s">
        <v>520</v>
      </c>
      <c r="G21" s="895" t="s">
        <v>521</v>
      </c>
      <c r="H21" s="892">
        <v>44600</v>
      </c>
      <c r="I21" s="893" t="s">
        <v>522</v>
      </c>
      <c r="J21" s="120"/>
    </row>
    <row r="22" spans="1:11" ht="9.75" customHeight="1" x14ac:dyDescent="0.2">
      <c r="A22" s="56"/>
      <c r="B22" s="360"/>
      <c r="C22" s="364"/>
      <c r="D22" s="361"/>
      <c r="E22" s="362"/>
      <c r="F22" s="362"/>
      <c r="G22" s="365"/>
      <c r="H22" s="365"/>
      <c r="I22" s="363"/>
      <c r="J22" s="83"/>
    </row>
    <row r="23" spans="1:11" ht="14.1" customHeight="1" x14ac:dyDescent="0.2">
      <c r="A23" s="137"/>
      <c r="B23" s="137"/>
      <c r="C23" s="353" t="s">
        <v>233</v>
      </c>
      <c r="D23" s="353" t="s">
        <v>234</v>
      </c>
      <c r="E23" s="353" t="s">
        <v>235</v>
      </c>
      <c r="F23" s="353" t="s">
        <v>236</v>
      </c>
      <c r="G23" s="353" t="s">
        <v>237</v>
      </c>
      <c r="H23" s="353" t="s">
        <v>255</v>
      </c>
      <c r="I23" s="353" t="s">
        <v>239</v>
      </c>
      <c r="J23" s="51"/>
    </row>
    <row r="24" spans="1:11" s="366" customFormat="1" ht="5.25" customHeight="1" x14ac:dyDescent="0.2">
      <c r="B24" s="367"/>
      <c r="C24" s="367"/>
      <c r="D24" s="368"/>
      <c r="E24" s="368"/>
      <c r="F24" s="368"/>
      <c r="G24" s="368"/>
      <c r="H24" s="367"/>
      <c r="I24" s="369"/>
      <c r="J24" s="370"/>
      <c r="K24" s="370"/>
    </row>
    <row r="25" spans="1:11" s="371" customFormat="1" ht="5.0999999999999996" customHeight="1" x14ac:dyDescent="0.2">
      <c r="B25" s="372"/>
      <c r="C25" s="372"/>
      <c r="D25" s="373"/>
      <c r="E25" s="373"/>
      <c r="F25" s="373"/>
      <c r="G25" s="373"/>
      <c r="H25" s="372"/>
      <c r="I25" s="374"/>
      <c r="J25" s="375"/>
      <c r="K25" s="375"/>
    </row>
    <row r="26" spans="1:11" ht="9.75" customHeight="1" x14ac:dyDescent="0.2">
      <c r="A26" s="319"/>
      <c r="B26" s="296" t="s">
        <v>256</v>
      </c>
      <c r="C26" s="298"/>
      <c r="D26" s="261"/>
      <c r="E26" s="261"/>
      <c r="F26" s="261"/>
      <c r="G26" s="261"/>
      <c r="H26" s="298"/>
      <c r="I26" s="297"/>
      <c r="J26" s="319"/>
    </row>
    <row r="27" spans="1:11" ht="4.5" customHeight="1" x14ac:dyDescent="0.2">
      <c r="A27" s="319"/>
      <c r="B27" s="298"/>
      <c r="C27" s="298"/>
      <c r="D27" s="261"/>
      <c r="E27" s="261"/>
      <c r="F27" s="261"/>
      <c r="G27" s="261"/>
      <c r="H27" s="298"/>
      <c r="I27" s="297"/>
      <c r="J27" s="319"/>
    </row>
    <row r="28" spans="1:11" x14ac:dyDescent="0.2">
      <c r="A28" s="342"/>
      <c r="B28" s="325" t="s">
        <v>257</v>
      </c>
      <c r="C28" s="354">
        <v>42628</v>
      </c>
      <c r="D28" s="355">
        <v>1000</v>
      </c>
      <c r="E28" s="356" t="s">
        <v>242</v>
      </c>
      <c r="F28" s="356" t="s">
        <v>258</v>
      </c>
      <c r="G28" s="357">
        <v>3.7499999999999999E-2</v>
      </c>
      <c r="H28" s="354">
        <v>44635</v>
      </c>
      <c r="I28" s="358" t="s">
        <v>259</v>
      </c>
      <c r="J28" s="342"/>
    </row>
    <row r="29" spans="1:11" s="371" customFormat="1" ht="13.5" customHeight="1" x14ac:dyDescent="0.2">
      <c r="B29" s="376"/>
      <c r="C29" s="377"/>
      <c r="D29" s="378"/>
      <c r="E29" s="378"/>
      <c r="F29" s="378"/>
      <c r="G29" s="379"/>
      <c r="H29" s="377"/>
      <c r="I29" s="361"/>
      <c r="J29" s="375"/>
      <c r="K29" s="374"/>
    </row>
    <row r="30" spans="1:11" s="371" customFormat="1" ht="9.75" customHeight="1" x14ac:dyDescent="0.15">
      <c r="B30" s="360"/>
      <c r="C30" s="364"/>
      <c r="D30" s="361"/>
      <c r="E30" s="362"/>
      <c r="F30" s="362"/>
      <c r="G30" s="365"/>
      <c r="H30" s="365"/>
      <c r="I30" s="363"/>
      <c r="J30" s="375"/>
      <c r="K30" s="380"/>
    </row>
    <row r="31" spans="1:11" ht="13.5" customHeight="1" x14ac:dyDescent="0.2">
      <c r="A31" s="135"/>
      <c r="B31" s="381"/>
      <c r="C31" s="353" t="s">
        <v>260</v>
      </c>
      <c r="D31" s="353" t="s">
        <v>234</v>
      </c>
      <c r="E31" s="353" t="s">
        <v>235</v>
      </c>
      <c r="F31" s="353" t="s">
        <v>261</v>
      </c>
      <c r="G31" s="353" t="s">
        <v>262</v>
      </c>
      <c r="H31" s="382"/>
      <c r="I31" s="330"/>
      <c r="J31" s="330"/>
    </row>
    <row r="32" spans="1:11" ht="6" customHeight="1" x14ac:dyDescent="0.2">
      <c r="A32" s="135"/>
      <c r="B32" s="276"/>
      <c r="C32" s="276"/>
      <c r="D32" s="293"/>
      <c r="E32" s="293"/>
      <c r="F32" s="293"/>
      <c r="G32" s="276"/>
      <c r="H32" s="276"/>
      <c r="I32" s="330"/>
      <c r="J32" s="330"/>
    </row>
    <row r="33" spans="1:10" ht="6" customHeight="1" x14ac:dyDescent="0.2">
      <c r="A33" s="135"/>
      <c r="B33" s="279"/>
      <c r="C33" s="279"/>
      <c r="D33" s="281"/>
      <c r="E33" s="281"/>
      <c r="F33" s="281"/>
      <c r="G33" s="279"/>
      <c r="H33" s="302"/>
      <c r="J33" s="330"/>
    </row>
    <row r="34" spans="1:10" ht="13.5" customHeight="1" x14ac:dyDescent="0.2">
      <c r="A34" s="221"/>
      <c r="B34" s="296" t="s">
        <v>498</v>
      </c>
      <c r="C34" s="298"/>
      <c r="D34" s="261"/>
      <c r="E34" s="261"/>
      <c r="F34" s="261"/>
      <c r="G34" s="298"/>
      <c r="H34" s="298"/>
      <c r="I34" s="330"/>
      <c r="J34" s="383"/>
    </row>
    <row r="35" spans="1:10" ht="6" customHeight="1" x14ac:dyDescent="0.2">
      <c r="A35" s="221"/>
      <c r="B35" s="298"/>
      <c r="C35" s="298"/>
      <c r="D35" s="261"/>
      <c r="E35" s="261"/>
      <c r="F35" s="261"/>
      <c r="G35" s="298"/>
      <c r="H35" s="298"/>
      <c r="I35" s="383"/>
      <c r="J35" s="383"/>
    </row>
    <row r="36" spans="1:10" ht="12.75" customHeight="1" x14ac:dyDescent="0.2">
      <c r="A36" s="221"/>
      <c r="B36" s="325" t="s">
        <v>263</v>
      </c>
      <c r="C36" s="354">
        <v>42423</v>
      </c>
      <c r="D36" s="355">
        <v>100</v>
      </c>
      <c r="E36" s="355" t="s">
        <v>242</v>
      </c>
      <c r="F36" s="355" t="s">
        <v>264</v>
      </c>
      <c r="G36" s="354">
        <v>44250</v>
      </c>
      <c r="H36" s="384"/>
      <c r="I36" s="383"/>
      <c r="J36" s="383"/>
    </row>
    <row r="37" spans="1:10" ht="12.75" customHeight="1" x14ac:dyDescent="0.2">
      <c r="A37" s="221"/>
      <c r="B37" s="325" t="s">
        <v>263</v>
      </c>
      <c r="C37" s="354">
        <v>42423</v>
      </c>
      <c r="D37" s="355">
        <v>100</v>
      </c>
      <c r="E37" s="355" t="s">
        <v>242</v>
      </c>
      <c r="F37" s="355" t="s">
        <v>264</v>
      </c>
      <c r="G37" s="354">
        <v>43519</v>
      </c>
      <c r="H37" s="384"/>
      <c r="I37" s="383"/>
      <c r="J37" s="383"/>
    </row>
    <row r="38" spans="1:10" ht="12.75" customHeight="1" x14ac:dyDescent="0.2">
      <c r="A38" s="221"/>
      <c r="B38" s="325" t="s">
        <v>265</v>
      </c>
      <c r="C38" s="354">
        <v>42437</v>
      </c>
      <c r="D38" s="355">
        <v>300</v>
      </c>
      <c r="E38" s="355" t="s">
        <v>242</v>
      </c>
      <c r="F38" s="355" t="s">
        <v>264</v>
      </c>
      <c r="G38" s="354">
        <v>44263</v>
      </c>
      <c r="H38" s="384"/>
      <c r="I38" s="383"/>
      <c r="J38" s="383"/>
    </row>
    <row r="39" spans="1:10" ht="12.75" customHeight="1" x14ac:dyDescent="0.2">
      <c r="A39" s="221"/>
      <c r="B39" s="325" t="s">
        <v>266</v>
      </c>
      <c r="C39" s="354">
        <v>42451</v>
      </c>
      <c r="D39" s="355">
        <v>750</v>
      </c>
      <c r="E39" s="355" t="s">
        <v>242</v>
      </c>
      <c r="F39" s="355" t="s">
        <v>267</v>
      </c>
      <c r="G39" s="354">
        <v>44277</v>
      </c>
      <c r="H39" s="384"/>
      <c r="I39" s="383"/>
      <c r="J39" s="383"/>
    </row>
    <row r="40" spans="1:10" ht="12.75" customHeight="1" x14ac:dyDescent="0.2">
      <c r="A40" s="221"/>
      <c r="B40" s="325" t="s">
        <v>268</v>
      </c>
      <c r="C40" s="354">
        <v>42475</v>
      </c>
      <c r="D40" s="355">
        <v>150</v>
      </c>
      <c r="E40" s="355" t="s">
        <v>269</v>
      </c>
      <c r="F40" s="355" t="s">
        <v>251</v>
      </c>
      <c r="G40" s="354">
        <v>44301</v>
      </c>
      <c r="H40" s="384"/>
      <c r="I40" s="383"/>
      <c r="J40" s="383"/>
    </row>
    <row r="41" spans="1:10" ht="12.75" customHeight="1" x14ac:dyDescent="0.2">
      <c r="A41" s="221"/>
      <c r="B41" s="325" t="s">
        <v>270</v>
      </c>
      <c r="C41" s="354">
        <v>42534</v>
      </c>
      <c r="D41" s="355">
        <v>450</v>
      </c>
      <c r="E41" s="355" t="s">
        <v>242</v>
      </c>
      <c r="F41" s="355" t="s">
        <v>267</v>
      </c>
      <c r="G41" s="354" t="s">
        <v>271</v>
      </c>
      <c r="H41" s="384"/>
      <c r="I41" s="383"/>
      <c r="J41" s="383"/>
    </row>
    <row r="42" spans="1:10" ht="12.75" customHeight="1" x14ac:dyDescent="0.2">
      <c r="A42" s="221"/>
      <c r="B42" s="325" t="s">
        <v>265</v>
      </c>
      <c r="C42" s="385">
        <v>42702</v>
      </c>
      <c r="D42" s="355">
        <v>1500</v>
      </c>
      <c r="E42" s="355" t="s">
        <v>242</v>
      </c>
      <c r="F42" s="355" t="s">
        <v>556</v>
      </c>
      <c r="G42" s="354">
        <v>45624</v>
      </c>
      <c r="H42" s="384"/>
      <c r="I42" s="383"/>
      <c r="J42" s="383"/>
    </row>
    <row r="43" spans="1:10" ht="9.75" customHeight="1" x14ac:dyDescent="0.2">
      <c r="A43" s="221"/>
      <c r="B43" s="386"/>
      <c r="C43" s="386"/>
      <c r="D43" s="386"/>
      <c r="E43" s="383"/>
      <c r="F43" s="387"/>
      <c r="G43" s="383"/>
      <c r="H43" s="388"/>
      <c r="I43" s="383"/>
      <c r="J43" s="383"/>
    </row>
    <row r="44" spans="1:10" ht="14.25" x14ac:dyDescent="0.2">
      <c r="A44" s="221"/>
      <c r="B44" s="389" t="s">
        <v>474</v>
      </c>
      <c r="C44" s="319"/>
      <c r="D44" s="221"/>
      <c r="E44" s="221"/>
      <c r="F44" s="221"/>
      <c r="G44" s="221"/>
      <c r="H44" s="221"/>
      <c r="I44" s="221"/>
      <c r="J44" s="221"/>
    </row>
    <row r="45" spans="1:10" ht="14.25" x14ac:dyDescent="0.2">
      <c r="A45" s="221"/>
      <c r="B45" s="389" t="s">
        <v>475</v>
      </c>
      <c r="C45" s="386"/>
      <c r="D45" s="386"/>
      <c r="E45" s="383"/>
      <c r="F45" s="387"/>
      <c r="G45" s="383"/>
      <c r="H45" s="388"/>
      <c r="I45" s="383"/>
      <c r="J45" s="383"/>
    </row>
    <row r="46" spans="1:10" x14ac:dyDescent="0.2">
      <c r="B46" s="756"/>
      <c r="C46" s="322"/>
      <c r="D46" s="322"/>
    </row>
    <row r="47" spans="1:10" x14ac:dyDescent="0.2">
      <c r="B47" s="322"/>
      <c r="C47" s="322"/>
      <c r="D47" s="322"/>
    </row>
    <row r="48" spans="1:10" x14ac:dyDescent="0.2">
      <c r="B48" s="322"/>
      <c r="C48" s="322"/>
      <c r="D48" s="322"/>
    </row>
    <row r="49" spans="2:9" x14ac:dyDescent="0.2">
      <c r="B49" s="322"/>
      <c r="C49" s="322"/>
      <c r="D49" s="322"/>
    </row>
    <row r="50" spans="2:9" x14ac:dyDescent="0.2">
      <c r="B50" s="390"/>
      <c r="C50" s="390"/>
      <c r="D50" s="390"/>
      <c r="E50" s="390"/>
      <c r="F50" s="390"/>
      <c r="G50" s="390"/>
      <c r="H50" s="391"/>
      <c r="I50" s="392"/>
    </row>
    <row r="51" spans="2:9" x14ac:dyDescent="0.2">
      <c r="C51" s="393"/>
      <c r="D51" s="362"/>
      <c r="E51" s="362"/>
      <c r="F51" s="362"/>
      <c r="G51" s="393"/>
      <c r="H51" s="391"/>
      <c r="I51" s="392"/>
    </row>
  </sheetData>
  <printOptions horizontalCentered="1" verticalCentered="1"/>
  <pageMargins left="0.23622047244094491" right="0.23622047244094491" top="0.15748031496062992" bottom="0.15748031496062992" header="0.31496062992125984" footer="0.31496062992125984"/>
  <pageSetup paperSize="9" scale="73" orientation="landscape" r:id="rId1"/>
  <headerFooter scaleWithDoc="0" alignWithMargins="0">
    <oddFooter>&amp;C&amp;"Calibri,Normal"&amp;K006476&amp;P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G48"/>
  <sheetViews>
    <sheetView showGridLines="0" zoomScaleNormal="100" zoomScaleSheetLayoutView="100" workbookViewId="0"/>
  </sheetViews>
  <sheetFormatPr baseColWidth="10" defaultRowHeight="12.75" x14ac:dyDescent="0.2"/>
  <cols>
    <col min="1" max="1" width="3.375" style="135" customWidth="1"/>
    <col min="2" max="2" width="45.625" style="135" customWidth="1"/>
    <col min="3" max="3" width="11.5" style="519" customWidth="1"/>
    <col min="4" max="4" width="9.25" style="621" customWidth="1"/>
    <col min="5" max="5" width="2.875" style="621" customWidth="1"/>
    <col min="6" max="6" width="3.875" style="621" customWidth="1"/>
    <col min="7" max="16384" width="11" style="135"/>
  </cols>
  <sheetData>
    <row r="2" spans="1:6" x14ac:dyDescent="0.2">
      <c r="B2" s="297" t="s">
        <v>33</v>
      </c>
      <c r="C2" s="177"/>
    </row>
    <row r="3" spans="1:6" x14ac:dyDescent="0.2">
      <c r="B3" s="908" t="s">
        <v>620</v>
      </c>
      <c r="C3" s="182"/>
    </row>
    <row r="4" spans="1:6" x14ac:dyDescent="0.2">
      <c r="B4" s="234" t="s">
        <v>35</v>
      </c>
      <c r="C4" s="902"/>
    </row>
    <row r="5" spans="1:6" x14ac:dyDescent="0.2">
      <c r="B5" s="56"/>
      <c r="C5" s="903" t="s">
        <v>621</v>
      </c>
    </row>
    <row r="6" spans="1:6" s="955" customFormat="1" ht="7.5" customHeight="1" x14ac:dyDescent="0.2">
      <c r="A6" s="424"/>
      <c r="B6" s="984" t="s">
        <v>275</v>
      </c>
      <c r="C6" s="410"/>
      <c r="D6" s="249"/>
      <c r="E6" s="82"/>
      <c r="F6" s="954"/>
    </row>
    <row r="7" spans="1:6" s="955" customFormat="1" x14ac:dyDescent="0.2">
      <c r="A7" s="424"/>
      <c r="B7" s="984"/>
      <c r="C7" s="919" t="s">
        <v>97</v>
      </c>
      <c r="D7" s="249"/>
      <c r="E7" s="82"/>
      <c r="F7" s="954"/>
    </row>
    <row r="8" spans="1:6" s="955" customFormat="1" x14ac:dyDescent="0.2">
      <c r="A8" s="410"/>
      <c r="B8" s="985"/>
      <c r="C8" s="453"/>
      <c r="D8" s="249"/>
      <c r="E8" s="82"/>
      <c r="F8" s="954"/>
    </row>
    <row r="9" spans="1:6" s="955" customFormat="1" x14ac:dyDescent="0.2">
      <c r="A9" s="412"/>
      <c r="B9" s="457"/>
      <c r="C9" s="458"/>
      <c r="D9" s="249"/>
      <c r="E9" s="82"/>
      <c r="F9" s="954"/>
    </row>
    <row r="10" spans="1:6" s="955" customFormat="1" x14ac:dyDescent="0.2">
      <c r="A10" s="407"/>
      <c r="B10" s="426" t="s">
        <v>33</v>
      </c>
      <c r="C10" s="427"/>
      <c r="D10" s="249"/>
      <c r="E10" s="82"/>
      <c r="F10" s="954"/>
    </row>
    <row r="11" spans="1:6" s="955" customFormat="1" x14ac:dyDescent="0.2">
      <c r="A11" s="407"/>
      <c r="B11" s="432" t="s">
        <v>279</v>
      </c>
      <c r="C11" s="911">
        <v>52036</v>
      </c>
      <c r="D11" s="249"/>
      <c r="E11" s="82"/>
      <c r="F11" s="954"/>
    </row>
    <row r="12" spans="1:6" x14ac:dyDescent="0.2">
      <c r="B12" s="916" t="s">
        <v>289</v>
      </c>
      <c r="C12" s="913">
        <v>-145</v>
      </c>
    </row>
    <row r="13" spans="1:6" x14ac:dyDescent="0.2">
      <c r="B13" s="916" t="s">
        <v>280</v>
      </c>
      <c r="C13" s="913">
        <v>-158</v>
      </c>
    </row>
    <row r="14" spans="1:6" x14ac:dyDescent="0.2">
      <c r="B14" s="918" t="s">
        <v>614</v>
      </c>
      <c r="C14" s="930">
        <v>51734</v>
      </c>
    </row>
    <row r="15" spans="1:6" s="955" customFormat="1" x14ac:dyDescent="0.2">
      <c r="A15" s="410"/>
      <c r="B15" s="917"/>
      <c r="C15" s="920"/>
      <c r="D15" s="249"/>
      <c r="E15" s="82"/>
      <c r="F15" s="954"/>
    </row>
    <row r="16" spans="1:6" x14ac:dyDescent="0.2">
      <c r="B16" s="56"/>
      <c r="C16" s="903" t="s">
        <v>621</v>
      </c>
    </row>
    <row r="17" spans="1:7" s="955" customFormat="1" ht="8.25" customHeight="1" x14ac:dyDescent="0.2">
      <c r="A17" s="424"/>
      <c r="B17" s="984" t="s">
        <v>46</v>
      </c>
      <c r="C17" s="410"/>
      <c r="D17" s="249"/>
      <c r="E17" s="82"/>
      <c r="F17" s="954"/>
    </row>
    <row r="18" spans="1:7" s="955" customFormat="1" x14ac:dyDescent="0.2">
      <c r="A18" s="424"/>
      <c r="B18" s="984"/>
      <c r="C18" s="919" t="s">
        <v>97</v>
      </c>
      <c r="D18" s="249"/>
      <c r="E18" s="82"/>
      <c r="F18" s="954"/>
    </row>
    <row r="19" spans="1:7" s="955" customFormat="1" x14ac:dyDescent="0.2">
      <c r="A19" s="410"/>
      <c r="B19" s="985"/>
      <c r="C19" s="453"/>
      <c r="D19" s="249"/>
      <c r="E19" s="82"/>
      <c r="F19" s="954"/>
    </row>
    <row r="20" spans="1:7" s="955" customFormat="1" x14ac:dyDescent="0.2">
      <c r="A20" s="412"/>
      <c r="B20" s="457"/>
      <c r="C20" s="458"/>
      <c r="D20" s="249"/>
      <c r="E20" s="82"/>
      <c r="F20" s="954"/>
    </row>
    <row r="21" spans="1:7" s="955" customFormat="1" x14ac:dyDescent="0.2">
      <c r="A21" s="407"/>
      <c r="B21" s="917" t="s">
        <v>33</v>
      </c>
      <c r="C21" s="909"/>
      <c r="D21" s="249"/>
      <c r="E21" s="82"/>
      <c r="F21" s="954"/>
      <c r="G21" s="282"/>
    </row>
    <row r="22" spans="1:7" s="955" customFormat="1" x14ac:dyDescent="0.2">
      <c r="A22" s="407"/>
      <c r="B22" s="432" t="s">
        <v>279</v>
      </c>
      <c r="C22" s="911">
        <v>15118</v>
      </c>
      <c r="D22" s="249"/>
      <c r="E22" s="82"/>
      <c r="F22" s="954"/>
      <c r="G22" s="282"/>
    </row>
    <row r="23" spans="1:7" x14ac:dyDescent="0.2">
      <c r="B23" s="916" t="s">
        <v>289</v>
      </c>
      <c r="C23" s="913">
        <v>-25</v>
      </c>
      <c r="G23" s="282"/>
    </row>
    <row r="24" spans="1:7" x14ac:dyDescent="0.2">
      <c r="B24" s="916" t="s">
        <v>280</v>
      </c>
      <c r="C24" s="913">
        <v>-29</v>
      </c>
      <c r="G24" s="282"/>
    </row>
    <row r="25" spans="1:7" x14ac:dyDescent="0.2">
      <c r="B25" s="916" t="s">
        <v>292</v>
      </c>
      <c r="C25" s="913">
        <v>-1</v>
      </c>
      <c r="G25" s="282"/>
    </row>
    <row r="26" spans="1:7" x14ac:dyDescent="0.2">
      <c r="B26" s="916" t="s">
        <v>293</v>
      </c>
      <c r="C26" s="913">
        <v>1399</v>
      </c>
      <c r="G26" s="282"/>
    </row>
    <row r="27" spans="1:7" x14ac:dyDescent="0.2">
      <c r="B27" s="916" t="s">
        <v>298</v>
      </c>
      <c r="C27" s="913">
        <v>215</v>
      </c>
      <c r="G27" s="282"/>
    </row>
    <row r="28" spans="1:7" x14ac:dyDescent="0.2">
      <c r="B28" s="862" t="s">
        <v>587</v>
      </c>
      <c r="C28" s="913">
        <v>-212</v>
      </c>
      <c r="G28" s="50"/>
    </row>
    <row r="29" spans="1:7" x14ac:dyDescent="0.2">
      <c r="B29" s="918" t="s">
        <v>613</v>
      </c>
      <c r="C29" s="930">
        <v>16465</v>
      </c>
    </row>
    <row r="30" spans="1:7" x14ac:dyDescent="0.2">
      <c r="B30" s="918" t="s">
        <v>610</v>
      </c>
      <c r="C30" s="931">
        <v>0.318</v>
      </c>
    </row>
    <row r="31" spans="1:7" s="955" customFormat="1" x14ac:dyDescent="0.2">
      <c r="A31" s="410"/>
      <c r="B31" s="917"/>
      <c r="C31" s="920"/>
      <c r="D31" s="249"/>
      <c r="E31" s="82"/>
      <c r="F31" s="954"/>
    </row>
    <row r="32" spans="1:7" x14ac:dyDescent="0.2">
      <c r="B32" s="56"/>
      <c r="C32" s="903" t="s">
        <v>621</v>
      </c>
    </row>
    <row r="33" spans="1:6" s="955" customFormat="1" ht="8.25" customHeight="1" x14ac:dyDescent="0.2">
      <c r="A33" s="424"/>
      <c r="B33" s="984" t="s">
        <v>301</v>
      </c>
      <c r="C33" s="410"/>
      <c r="D33" s="249"/>
      <c r="E33" s="82"/>
      <c r="F33" s="954"/>
    </row>
    <row r="34" spans="1:6" s="955" customFormat="1" x14ac:dyDescent="0.2">
      <c r="A34" s="424"/>
      <c r="B34" s="984"/>
      <c r="C34" s="919" t="s">
        <v>97</v>
      </c>
      <c r="D34" s="249"/>
      <c r="E34" s="82"/>
      <c r="F34" s="954"/>
    </row>
    <row r="35" spans="1:6" s="955" customFormat="1" x14ac:dyDescent="0.2">
      <c r="A35" s="410"/>
      <c r="B35" s="985"/>
      <c r="C35" s="453"/>
      <c r="D35" s="249"/>
      <c r="E35" s="82"/>
      <c r="F35" s="954"/>
    </row>
    <row r="36" spans="1:6" s="955" customFormat="1" x14ac:dyDescent="0.2">
      <c r="A36" s="412"/>
      <c r="B36" s="457"/>
      <c r="C36" s="458"/>
      <c r="D36" s="249"/>
      <c r="E36" s="82"/>
      <c r="F36" s="954"/>
    </row>
    <row r="37" spans="1:6" s="955" customFormat="1" x14ac:dyDescent="0.2">
      <c r="A37" s="407"/>
      <c r="B37" s="917" t="s">
        <v>33</v>
      </c>
      <c r="C37" s="915"/>
      <c r="D37" s="249"/>
      <c r="E37" s="82"/>
      <c r="F37" s="954"/>
    </row>
    <row r="38" spans="1:6" s="955" customFormat="1" x14ac:dyDescent="0.2">
      <c r="A38" s="407"/>
      <c r="B38" s="432" t="s">
        <v>279</v>
      </c>
      <c r="C38" s="911">
        <v>8928</v>
      </c>
      <c r="D38" s="249"/>
      <c r="E38" s="82"/>
      <c r="F38" s="954"/>
    </row>
    <row r="39" spans="1:6" x14ac:dyDescent="0.2">
      <c r="B39" s="916" t="s">
        <v>289</v>
      </c>
      <c r="C39" s="913">
        <v>-21</v>
      </c>
    </row>
    <row r="40" spans="1:6" x14ac:dyDescent="0.2">
      <c r="B40" s="916" t="s">
        <v>280</v>
      </c>
      <c r="C40" s="913">
        <v>-11</v>
      </c>
    </row>
    <row r="41" spans="1:6" x14ac:dyDescent="0.2">
      <c r="B41" s="956" t="s">
        <v>302</v>
      </c>
      <c r="C41" s="913">
        <v>-345</v>
      </c>
    </row>
    <row r="42" spans="1:6" x14ac:dyDescent="0.2">
      <c r="B42" s="918" t="s">
        <v>612</v>
      </c>
      <c r="C42" s="930">
        <v>8552</v>
      </c>
    </row>
    <row r="43" spans="1:6" x14ac:dyDescent="0.2">
      <c r="B43" s="918" t="s">
        <v>611</v>
      </c>
      <c r="C43" s="931">
        <v>0.16500000000000001</v>
      </c>
    </row>
    <row r="44" spans="1:6" x14ac:dyDescent="0.2">
      <c r="C44" s="135"/>
    </row>
    <row r="45" spans="1:6" x14ac:dyDescent="0.2">
      <c r="B45" s="986" t="s">
        <v>56</v>
      </c>
      <c r="C45" s="974"/>
    </row>
    <row r="46" spans="1:6" ht="35.25" customHeight="1" x14ac:dyDescent="0.2">
      <c r="B46" s="987" t="s">
        <v>622</v>
      </c>
      <c r="C46" s="987"/>
      <c r="D46" s="987"/>
      <c r="E46" s="957"/>
      <c r="F46" s="957"/>
    </row>
    <row r="47" spans="1:6" ht="33" customHeight="1" x14ac:dyDescent="0.2">
      <c r="B47" s="987"/>
      <c r="C47" s="987"/>
      <c r="D47" s="987"/>
      <c r="E47" s="957"/>
      <c r="F47" s="957"/>
    </row>
    <row r="48" spans="1:6" x14ac:dyDescent="0.2">
      <c r="B48" s="987"/>
      <c r="C48" s="987"/>
      <c r="D48" s="987"/>
    </row>
  </sheetData>
  <mergeCells count="5">
    <mergeCell ref="B6:B8"/>
    <mergeCell ref="B17:B19"/>
    <mergeCell ref="B33:B35"/>
    <mergeCell ref="B45:C45"/>
    <mergeCell ref="B46:D48"/>
  </mergeCells>
  <printOptions horizontalCentered="1"/>
  <pageMargins left="0.39370078740157483" right="0.39370078740157483" top="0.78740157480314965" bottom="0.39370078740157483" header="0" footer="0"/>
  <pageSetup paperSize="9" orientation="portrait" r:id="rId1"/>
  <headerFooter alignWithMargins="0">
    <oddFooter>&amp;C&amp;"-,Normal"&amp;K006476&amp;P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69"/>
  <sheetViews>
    <sheetView showGridLines="0" topLeftCell="E1" zoomScaleNormal="100" zoomScaleSheetLayoutView="90" workbookViewId="0"/>
  </sheetViews>
  <sheetFormatPr baseColWidth="10" defaultRowHeight="12.75" x14ac:dyDescent="0.2"/>
  <cols>
    <col min="1" max="1" width="2" style="50" customWidth="1"/>
    <col min="2" max="2" width="52.25" style="50" customWidth="1"/>
    <col min="3" max="3" width="1.5" style="50" customWidth="1"/>
    <col min="4" max="8" width="9.625" style="50" customWidth="1"/>
    <col min="9" max="9" width="1.75" style="621" customWidth="1"/>
    <col min="10" max="14" width="9.625" style="50" customWidth="1"/>
    <col min="15" max="15" width="1.625" style="50" customWidth="1"/>
    <col min="16" max="16" width="4.375" style="54" customWidth="1"/>
    <col min="17" max="16384" width="11" style="54"/>
  </cols>
  <sheetData>
    <row r="1" spans="1:15" ht="14.1" customHeight="1" x14ac:dyDescent="0.2">
      <c r="A1" s="221"/>
      <c r="B1" s="222" t="s">
        <v>304</v>
      </c>
      <c r="C1" s="222"/>
      <c r="D1" s="222"/>
      <c r="E1" s="222"/>
      <c r="F1" s="222"/>
      <c r="G1" s="222"/>
      <c r="H1" s="222"/>
      <c r="I1" s="261"/>
      <c r="J1" s="222"/>
      <c r="K1" s="222"/>
      <c r="L1" s="222"/>
      <c r="M1" s="222"/>
      <c r="N1" s="222"/>
      <c r="O1" s="225"/>
    </row>
    <row r="2" spans="1:15" ht="12.75" customHeight="1" x14ac:dyDescent="0.2">
      <c r="A2" s="221"/>
      <c r="B2" s="527" t="s">
        <v>471</v>
      </c>
      <c r="C2" s="222"/>
      <c r="D2" s="222"/>
      <c r="E2" s="222"/>
      <c r="F2" s="222"/>
      <c r="G2" s="222"/>
      <c r="H2" s="222"/>
      <c r="I2" s="261"/>
      <c r="J2" s="222"/>
      <c r="K2" s="222"/>
      <c r="L2" s="222"/>
      <c r="M2" s="222"/>
      <c r="N2" s="222"/>
      <c r="O2" s="225"/>
    </row>
    <row r="3" spans="1:15" ht="12.75" customHeight="1" x14ac:dyDescent="0.2">
      <c r="A3" s="221"/>
      <c r="B3" s="222" t="s">
        <v>92</v>
      </c>
      <c r="C3" s="222"/>
      <c r="D3" s="222"/>
      <c r="E3" s="222"/>
      <c r="F3" s="222"/>
      <c r="G3" s="222"/>
      <c r="H3" s="222"/>
      <c r="I3" s="261"/>
      <c r="J3" s="222"/>
      <c r="K3" s="222"/>
      <c r="L3" s="222"/>
      <c r="M3" s="222"/>
      <c r="N3" s="222"/>
      <c r="O3" s="225"/>
    </row>
    <row r="4" spans="1:15" ht="12.75" customHeight="1" x14ac:dyDescent="0.2">
      <c r="A4" s="221"/>
      <c r="B4" s="651" t="s">
        <v>35</v>
      </c>
      <c r="C4" s="651"/>
      <c r="D4" s="651"/>
      <c r="E4" s="651"/>
      <c r="F4" s="651"/>
      <c r="G4" s="651"/>
      <c r="H4" s="651"/>
      <c r="I4" s="526"/>
      <c r="J4" s="651"/>
      <c r="K4" s="651"/>
      <c r="L4" s="651"/>
      <c r="M4" s="651"/>
      <c r="N4" s="651"/>
      <c r="O4" s="225"/>
    </row>
    <row r="5" spans="1:15" ht="15" customHeight="1" x14ac:dyDescent="0.2">
      <c r="A5" s="135"/>
      <c r="B5" s="56"/>
      <c r="C5" s="56"/>
      <c r="D5" s="964">
        <v>2015</v>
      </c>
      <c r="E5" s="964"/>
      <c r="F5" s="964"/>
      <c r="G5" s="964"/>
      <c r="H5" s="964"/>
      <c r="I5" s="604"/>
      <c r="J5" s="964">
        <v>2016</v>
      </c>
      <c r="K5" s="964"/>
      <c r="L5" s="964"/>
      <c r="M5" s="964"/>
      <c r="N5" s="964"/>
    </row>
    <row r="6" spans="1:15" ht="3.95" customHeight="1" x14ac:dyDescent="0.2">
      <c r="A6" s="135"/>
      <c r="B6" s="63"/>
      <c r="C6" s="63"/>
      <c r="D6" s="1"/>
      <c r="E6" s="1"/>
      <c r="F6" s="160"/>
      <c r="G6" s="1"/>
      <c r="H6" s="1"/>
      <c r="I6" s="160"/>
      <c r="J6" s="1"/>
      <c r="K6" s="1"/>
      <c r="L6" s="160"/>
      <c r="M6" s="1"/>
      <c r="N6" s="1"/>
    </row>
    <row r="7" spans="1:15" ht="15" customHeight="1" x14ac:dyDescent="0.2">
      <c r="A7" s="221"/>
      <c r="B7" s="275"/>
      <c r="C7" s="275"/>
      <c r="D7" s="265" t="s">
        <v>93</v>
      </c>
      <c r="E7" s="265" t="s">
        <v>94</v>
      </c>
      <c r="F7" s="265" t="s">
        <v>306</v>
      </c>
      <c r="G7" s="236" t="s">
        <v>96</v>
      </c>
      <c r="H7" s="236" t="s">
        <v>97</v>
      </c>
      <c r="I7" s="235"/>
      <c r="J7" s="265" t="s">
        <v>93</v>
      </c>
      <c r="K7" s="265" t="s">
        <v>94</v>
      </c>
      <c r="L7" s="265" t="s">
        <v>306</v>
      </c>
      <c r="M7" s="236" t="s">
        <v>96</v>
      </c>
      <c r="N7" s="236" t="s">
        <v>97</v>
      </c>
      <c r="O7" s="225"/>
    </row>
    <row r="8" spans="1:15" ht="5.0999999999999996" customHeight="1" x14ac:dyDescent="0.2">
      <c r="A8" s="1"/>
      <c r="B8" s="238"/>
      <c r="C8" s="238"/>
      <c r="D8" s="238"/>
      <c r="E8" s="238"/>
      <c r="F8" s="238"/>
      <c r="G8" s="605"/>
      <c r="H8" s="605"/>
      <c r="I8" s="238"/>
      <c r="J8" s="238"/>
      <c r="K8" s="238"/>
      <c r="L8" s="238"/>
      <c r="M8" s="605"/>
      <c r="N8" s="605"/>
      <c r="O8" s="182"/>
    </row>
    <row r="9" spans="1:15" ht="5.0999999999999996" customHeight="1" x14ac:dyDescent="0.2">
      <c r="A9" s="1"/>
      <c r="B9" s="606"/>
      <c r="C9" s="606"/>
      <c r="D9" s="606"/>
      <c r="E9" s="606"/>
      <c r="F9" s="606"/>
      <c r="G9" s="607"/>
      <c r="H9" s="607"/>
      <c r="I9" s="606"/>
      <c r="J9" s="606"/>
      <c r="K9" s="606"/>
      <c r="L9" s="606"/>
      <c r="M9" s="607"/>
      <c r="N9" s="607"/>
      <c r="O9" s="182"/>
    </row>
    <row r="10" spans="1:15" ht="14.1" customHeight="1" x14ac:dyDescent="0.2">
      <c r="A10" s="9"/>
      <c r="B10" s="195" t="s">
        <v>42</v>
      </c>
      <c r="C10" s="312"/>
      <c r="D10" s="130">
        <v>3121</v>
      </c>
      <c r="E10" s="130">
        <v>3205</v>
      </c>
      <c r="F10" s="130">
        <v>3180</v>
      </c>
      <c r="G10" s="77">
        <v>3220</v>
      </c>
      <c r="H10" s="77">
        <v>12726</v>
      </c>
      <c r="I10" s="130"/>
      <c r="J10" s="130">
        <v>3126</v>
      </c>
      <c r="K10" s="130">
        <v>3202</v>
      </c>
      <c r="L10" s="130">
        <v>3169</v>
      </c>
      <c r="M10" s="77">
        <v>3216</v>
      </c>
      <c r="N10" s="77">
        <v>12713</v>
      </c>
      <c r="O10" s="196"/>
    </row>
    <row r="11" spans="1:15" ht="14.1" customHeight="1" x14ac:dyDescent="0.2">
      <c r="A11" s="9"/>
      <c r="B11" s="202" t="s">
        <v>307</v>
      </c>
      <c r="C11" s="312"/>
      <c r="D11" s="249">
        <v>142</v>
      </c>
      <c r="E11" s="249">
        <v>156</v>
      </c>
      <c r="F11" s="249">
        <v>147</v>
      </c>
      <c r="G11" s="81">
        <v>202</v>
      </c>
      <c r="H11" s="81">
        <v>648</v>
      </c>
      <c r="I11" s="261"/>
      <c r="J11" s="249">
        <v>117</v>
      </c>
      <c r="K11" s="249">
        <v>121</v>
      </c>
      <c r="L11" s="249">
        <v>117</v>
      </c>
      <c r="M11" s="81">
        <v>142</v>
      </c>
      <c r="N11" s="81">
        <v>497</v>
      </c>
      <c r="O11" s="196"/>
    </row>
    <row r="12" spans="1:15" ht="14.1" customHeight="1" x14ac:dyDescent="0.2">
      <c r="A12" s="9"/>
      <c r="B12" s="195" t="s">
        <v>308</v>
      </c>
      <c r="C12" s="312"/>
      <c r="D12" s="130">
        <v>2979</v>
      </c>
      <c r="E12" s="130">
        <v>3048</v>
      </c>
      <c r="F12" s="130">
        <v>3033</v>
      </c>
      <c r="G12" s="77">
        <v>3018</v>
      </c>
      <c r="H12" s="77">
        <v>12078</v>
      </c>
      <c r="I12" s="305"/>
      <c r="J12" s="130">
        <v>3009</v>
      </c>
      <c r="K12" s="130">
        <v>3081</v>
      </c>
      <c r="L12" s="130">
        <v>3052</v>
      </c>
      <c r="M12" s="77">
        <v>3074</v>
      </c>
      <c r="N12" s="77">
        <v>12216</v>
      </c>
      <c r="O12" s="196"/>
    </row>
    <row r="13" spans="1:15" ht="14.1" customHeight="1" x14ac:dyDescent="0.2">
      <c r="A13" s="9"/>
      <c r="B13" s="202" t="s">
        <v>309</v>
      </c>
      <c r="C13" s="312"/>
      <c r="D13" s="249">
        <v>1597</v>
      </c>
      <c r="E13" s="249">
        <v>1621</v>
      </c>
      <c r="F13" s="249">
        <v>1625</v>
      </c>
      <c r="G13" s="81">
        <v>1576</v>
      </c>
      <c r="H13" s="81">
        <v>6419</v>
      </c>
      <c r="I13" s="261"/>
      <c r="J13" s="249">
        <v>1626</v>
      </c>
      <c r="K13" s="249">
        <v>1636</v>
      </c>
      <c r="L13" s="249">
        <v>1644</v>
      </c>
      <c r="M13" s="81">
        <v>1631</v>
      </c>
      <c r="N13" s="81">
        <v>6536</v>
      </c>
      <c r="O13" s="196"/>
    </row>
    <row r="14" spans="1:15" ht="14.1" customHeight="1" x14ac:dyDescent="0.2">
      <c r="A14" s="9"/>
      <c r="B14" s="534" t="s">
        <v>310</v>
      </c>
      <c r="C14" s="785"/>
      <c r="D14" s="249">
        <v>776</v>
      </c>
      <c r="E14" s="249">
        <v>827</v>
      </c>
      <c r="F14" s="249">
        <v>870</v>
      </c>
      <c r="G14" s="81">
        <v>895</v>
      </c>
      <c r="H14" s="81">
        <v>3368</v>
      </c>
      <c r="I14" s="261"/>
      <c r="J14" s="249">
        <v>979</v>
      </c>
      <c r="K14" s="249">
        <v>1015</v>
      </c>
      <c r="L14" s="249">
        <v>1049</v>
      </c>
      <c r="M14" s="81">
        <v>1053</v>
      </c>
      <c r="N14" s="81">
        <v>4095</v>
      </c>
      <c r="O14" s="196"/>
    </row>
    <row r="15" spans="1:15" ht="14.1" customHeight="1" x14ac:dyDescent="0.2">
      <c r="A15" s="221"/>
      <c r="B15" s="534" t="s">
        <v>311</v>
      </c>
      <c r="C15" s="297"/>
      <c r="D15" s="249">
        <v>822</v>
      </c>
      <c r="E15" s="249">
        <v>793</v>
      </c>
      <c r="F15" s="249">
        <v>754</v>
      </c>
      <c r="G15" s="81">
        <v>681</v>
      </c>
      <c r="H15" s="81">
        <v>3051</v>
      </c>
      <c r="I15" s="261"/>
      <c r="J15" s="249">
        <v>647</v>
      </c>
      <c r="K15" s="249">
        <v>621</v>
      </c>
      <c r="L15" s="249">
        <v>595</v>
      </c>
      <c r="M15" s="81">
        <v>578</v>
      </c>
      <c r="N15" s="81">
        <v>2441</v>
      </c>
      <c r="O15" s="225"/>
    </row>
    <row r="16" spans="1:15" ht="14.1" customHeight="1" x14ac:dyDescent="0.2">
      <c r="A16" s="221"/>
      <c r="B16" s="202" t="s">
        <v>312</v>
      </c>
      <c r="C16" s="297"/>
      <c r="D16" s="249">
        <v>860</v>
      </c>
      <c r="E16" s="249">
        <v>871</v>
      </c>
      <c r="F16" s="249">
        <v>873</v>
      </c>
      <c r="G16" s="81">
        <v>869</v>
      </c>
      <c r="H16" s="81">
        <v>3472</v>
      </c>
      <c r="I16" s="261"/>
      <c r="J16" s="249">
        <v>836</v>
      </c>
      <c r="K16" s="249">
        <v>876</v>
      </c>
      <c r="L16" s="249">
        <v>830</v>
      </c>
      <c r="M16" s="81">
        <v>881</v>
      </c>
      <c r="N16" s="81">
        <v>3423</v>
      </c>
      <c r="O16" s="225"/>
    </row>
    <row r="17" spans="1:15" ht="14.1" customHeight="1" x14ac:dyDescent="0.2">
      <c r="A17" s="221"/>
      <c r="B17" s="534" t="s">
        <v>313</v>
      </c>
      <c r="C17" s="548"/>
      <c r="D17" s="249">
        <v>715</v>
      </c>
      <c r="E17" s="249">
        <v>705</v>
      </c>
      <c r="F17" s="249">
        <v>697</v>
      </c>
      <c r="G17" s="81">
        <v>681</v>
      </c>
      <c r="H17" s="81">
        <v>2799</v>
      </c>
      <c r="I17" s="786"/>
      <c r="J17" s="249">
        <v>677</v>
      </c>
      <c r="K17" s="249">
        <v>690</v>
      </c>
      <c r="L17" s="249">
        <v>665</v>
      </c>
      <c r="M17" s="81">
        <v>675</v>
      </c>
      <c r="N17" s="81">
        <v>2708</v>
      </c>
      <c r="O17" s="225"/>
    </row>
    <row r="18" spans="1:15" ht="14.1" customHeight="1" x14ac:dyDescent="0.2">
      <c r="A18" s="221"/>
      <c r="B18" s="534" t="s">
        <v>314</v>
      </c>
      <c r="C18" s="548"/>
      <c r="D18" s="249">
        <v>145</v>
      </c>
      <c r="E18" s="249">
        <v>166</v>
      </c>
      <c r="F18" s="249">
        <v>175</v>
      </c>
      <c r="G18" s="81">
        <v>187</v>
      </c>
      <c r="H18" s="81">
        <v>674</v>
      </c>
      <c r="I18" s="786"/>
      <c r="J18" s="249">
        <v>158</v>
      </c>
      <c r="K18" s="249">
        <v>186</v>
      </c>
      <c r="L18" s="249">
        <v>165</v>
      </c>
      <c r="M18" s="81">
        <v>206</v>
      </c>
      <c r="N18" s="81">
        <v>716</v>
      </c>
      <c r="O18" s="225"/>
    </row>
    <row r="19" spans="1:15" ht="14.1" customHeight="1" x14ac:dyDescent="0.2">
      <c r="A19" s="9"/>
      <c r="B19" s="202" t="s">
        <v>315</v>
      </c>
      <c r="C19" s="785"/>
      <c r="D19" s="249">
        <v>521</v>
      </c>
      <c r="E19" s="249">
        <v>557</v>
      </c>
      <c r="F19" s="249">
        <v>536</v>
      </c>
      <c r="G19" s="81">
        <v>573</v>
      </c>
      <c r="H19" s="81">
        <v>2186</v>
      </c>
      <c r="I19" s="941"/>
      <c r="J19" s="249">
        <v>548</v>
      </c>
      <c r="K19" s="249">
        <v>568</v>
      </c>
      <c r="L19" s="249">
        <v>578</v>
      </c>
      <c r="M19" s="81">
        <v>563</v>
      </c>
      <c r="N19" s="81">
        <v>2257</v>
      </c>
      <c r="O19" s="196"/>
    </row>
    <row r="20" spans="1:15" ht="14.1" customHeight="1" x14ac:dyDescent="0.2">
      <c r="A20" s="221"/>
      <c r="B20" s="296" t="s">
        <v>316</v>
      </c>
      <c r="C20" s="296"/>
      <c r="D20" s="249">
        <v>88</v>
      </c>
      <c r="E20" s="249">
        <v>82</v>
      </c>
      <c r="F20" s="249">
        <v>80</v>
      </c>
      <c r="G20" s="81">
        <v>100</v>
      </c>
      <c r="H20" s="81">
        <v>350</v>
      </c>
      <c r="I20" s="649"/>
      <c r="J20" s="249">
        <v>87</v>
      </c>
      <c r="K20" s="249">
        <v>82</v>
      </c>
      <c r="L20" s="249">
        <v>76</v>
      </c>
      <c r="M20" s="81">
        <v>83</v>
      </c>
      <c r="N20" s="81">
        <v>327</v>
      </c>
      <c r="O20" s="225"/>
    </row>
    <row r="21" spans="1:15" ht="14.1" customHeight="1" x14ac:dyDescent="0.2">
      <c r="A21" s="221"/>
      <c r="B21" s="89" t="s">
        <v>99</v>
      </c>
      <c r="C21" s="296"/>
      <c r="D21" s="249">
        <v>-1981</v>
      </c>
      <c r="E21" s="249">
        <v>-2005</v>
      </c>
      <c r="F21" s="249">
        <v>-1916</v>
      </c>
      <c r="G21" s="81">
        <v>-4952</v>
      </c>
      <c r="H21" s="81">
        <v>-10854</v>
      </c>
      <c r="I21" s="649"/>
      <c r="J21" s="249">
        <v>-1954</v>
      </c>
      <c r="K21" s="249">
        <v>-1966</v>
      </c>
      <c r="L21" s="249">
        <v>-1910</v>
      </c>
      <c r="M21" s="81">
        <v>-2821</v>
      </c>
      <c r="N21" s="81">
        <v>-8652</v>
      </c>
      <c r="O21" s="225"/>
    </row>
    <row r="22" spans="1:15" ht="14.1" customHeight="1" x14ac:dyDescent="0.2">
      <c r="A22" s="221"/>
      <c r="B22" s="298" t="s">
        <v>100</v>
      </c>
      <c r="C22" s="298"/>
      <c r="D22" s="249">
        <v>-779</v>
      </c>
      <c r="E22" s="249">
        <v>-827</v>
      </c>
      <c r="F22" s="249">
        <v>-758</v>
      </c>
      <c r="G22" s="81">
        <v>-867</v>
      </c>
      <c r="H22" s="81">
        <v>-3231</v>
      </c>
      <c r="I22" s="649"/>
      <c r="J22" s="249">
        <v>-781</v>
      </c>
      <c r="K22" s="249">
        <v>-869</v>
      </c>
      <c r="L22" s="249">
        <v>-827</v>
      </c>
      <c r="M22" s="81">
        <v>-899</v>
      </c>
      <c r="N22" s="81">
        <v>-3375</v>
      </c>
      <c r="O22" s="225"/>
    </row>
    <row r="23" spans="1:15" ht="14.1" customHeight="1" x14ac:dyDescent="0.2">
      <c r="A23" s="221"/>
      <c r="B23" s="298" t="s">
        <v>101</v>
      </c>
      <c r="C23" s="298"/>
      <c r="D23" s="249">
        <v>-576</v>
      </c>
      <c r="E23" s="249">
        <v>-571</v>
      </c>
      <c r="F23" s="249">
        <v>-574</v>
      </c>
      <c r="G23" s="81">
        <v>-3477</v>
      </c>
      <c r="H23" s="81">
        <v>-5198</v>
      </c>
      <c r="I23" s="649"/>
      <c r="J23" s="249">
        <v>-593</v>
      </c>
      <c r="K23" s="249">
        <v>-524</v>
      </c>
      <c r="L23" s="249">
        <v>-523</v>
      </c>
      <c r="M23" s="81">
        <v>-1357</v>
      </c>
      <c r="N23" s="81">
        <v>-2997</v>
      </c>
      <c r="O23" s="225"/>
    </row>
    <row r="24" spans="1:15" ht="14.1" customHeight="1" x14ac:dyDescent="0.2">
      <c r="A24" s="221"/>
      <c r="B24" s="202" t="s">
        <v>102</v>
      </c>
      <c r="C24" s="298"/>
      <c r="D24" s="249">
        <v>-625</v>
      </c>
      <c r="E24" s="249">
        <v>-607</v>
      </c>
      <c r="F24" s="249">
        <v>-584</v>
      </c>
      <c r="G24" s="81">
        <v>-608</v>
      </c>
      <c r="H24" s="81">
        <v>-2424</v>
      </c>
      <c r="I24" s="649"/>
      <c r="J24" s="249">
        <v>-580</v>
      </c>
      <c r="K24" s="249">
        <v>-574</v>
      </c>
      <c r="L24" s="249">
        <v>-560</v>
      </c>
      <c r="M24" s="81">
        <v>-566</v>
      </c>
      <c r="N24" s="81">
        <v>-2280</v>
      </c>
      <c r="O24" s="225"/>
    </row>
    <row r="25" spans="1:15" ht="14.1" customHeight="1" x14ac:dyDescent="0.2">
      <c r="A25" s="221"/>
      <c r="B25" s="89" t="s">
        <v>103</v>
      </c>
      <c r="C25" s="296"/>
      <c r="D25" s="249">
        <v>6</v>
      </c>
      <c r="E25" s="249">
        <v>-5</v>
      </c>
      <c r="F25" s="249">
        <v>1</v>
      </c>
      <c r="G25" s="81">
        <v>-29</v>
      </c>
      <c r="H25" s="81">
        <v>-28</v>
      </c>
      <c r="I25" s="649"/>
      <c r="J25" s="249">
        <v>5</v>
      </c>
      <c r="K25" s="249">
        <v>-7</v>
      </c>
      <c r="L25" s="249">
        <v>2</v>
      </c>
      <c r="M25" s="81">
        <v>-28</v>
      </c>
      <c r="N25" s="81">
        <v>-29</v>
      </c>
      <c r="O25" s="225"/>
    </row>
    <row r="26" spans="1:15" ht="14.1" customHeight="1" x14ac:dyDescent="0.2">
      <c r="A26" s="221"/>
      <c r="B26" s="296" t="s">
        <v>104</v>
      </c>
      <c r="C26" s="296"/>
      <c r="D26" s="249">
        <v>46</v>
      </c>
      <c r="E26" s="249">
        <v>26</v>
      </c>
      <c r="F26" s="249">
        <v>37</v>
      </c>
      <c r="G26" s="81">
        <v>27</v>
      </c>
      <c r="H26" s="81">
        <v>136</v>
      </c>
      <c r="I26" s="649"/>
      <c r="J26" s="249">
        <v>4</v>
      </c>
      <c r="K26" s="249">
        <v>6</v>
      </c>
      <c r="L26" s="249">
        <v>37</v>
      </c>
      <c r="M26" s="81">
        <v>64</v>
      </c>
      <c r="N26" s="81">
        <v>111</v>
      </c>
      <c r="O26" s="225"/>
    </row>
    <row r="27" spans="1:15" ht="14.1" customHeight="1" x14ac:dyDescent="0.2">
      <c r="A27" s="221"/>
      <c r="B27" s="296" t="s">
        <v>105</v>
      </c>
      <c r="C27" s="296"/>
      <c r="D27" s="249">
        <v>0</v>
      </c>
      <c r="E27" s="249">
        <v>0</v>
      </c>
      <c r="F27" s="249">
        <v>-1</v>
      </c>
      <c r="G27" s="81">
        <v>4</v>
      </c>
      <c r="H27" s="81">
        <v>2</v>
      </c>
      <c r="I27" s="649"/>
      <c r="J27" s="249">
        <v>-1</v>
      </c>
      <c r="K27" s="249">
        <v>-1</v>
      </c>
      <c r="L27" s="249">
        <v>-1</v>
      </c>
      <c r="M27" s="81">
        <v>-2</v>
      </c>
      <c r="N27" s="81">
        <v>-4</v>
      </c>
      <c r="O27" s="225"/>
    </row>
    <row r="28" spans="1:15" ht="14.1" customHeight="1" x14ac:dyDescent="0.2">
      <c r="A28" s="9"/>
      <c r="B28" s="312" t="s">
        <v>106</v>
      </c>
      <c r="C28" s="312"/>
      <c r="D28" s="130">
        <v>1280</v>
      </c>
      <c r="E28" s="130">
        <v>1303</v>
      </c>
      <c r="F28" s="130">
        <v>1381</v>
      </c>
      <c r="G28" s="77">
        <v>-1631</v>
      </c>
      <c r="H28" s="77">
        <v>2332</v>
      </c>
      <c r="I28" s="130"/>
      <c r="J28" s="130">
        <v>1266</v>
      </c>
      <c r="K28" s="130">
        <v>1317</v>
      </c>
      <c r="L28" s="130">
        <v>1372</v>
      </c>
      <c r="M28" s="77">
        <v>512</v>
      </c>
      <c r="N28" s="77">
        <v>4467</v>
      </c>
      <c r="O28" s="196"/>
    </row>
    <row r="29" spans="1:15" ht="14.1" customHeight="1" x14ac:dyDescent="0.2">
      <c r="A29" s="608"/>
      <c r="B29" s="609" t="s">
        <v>107</v>
      </c>
      <c r="C29" s="609"/>
      <c r="D29" s="610">
        <v>0.41</v>
      </c>
      <c r="E29" s="610">
        <v>0.40699999999999997</v>
      </c>
      <c r="F29" s="610">
        <v>0.434</v>
      </c>
      <c r="G29" s="207" t="s">
        <v>47</v>
      </c>
      <c r="H29" s="207">
        <v>0.183</v>
      </c>
      <c r="I29" s="942"/>
      <c r="J29" s="610">
        <v>0.40500000000000003</v>
      </c>
      <c r="K29" s="610">
        <v>0.41099999999999998</v>
      </c>
      <c r="L29" s="610">
        <v>0.433</v>
      </c>
      <c r="M29" s="207">
        <v>0.159</v>
      </c>
      <c r="N29" s="207">
        <v>0.35099999999999998</v>
      </c>
      <c r="O29" s="196"/>
    </row>
    <row r="30" spans="1:15" ht="14.1" customHeight="1" x14ac:dyDescent="0.2">
      <c r="A30" s="9"/>
      <c r="B30" s="312" t="s">
        <v>51</v>
      </c>
      <c r="C30" s="312"/>
      <c r="D30" s="130">
        <v>420</v>
      </c>
      <c r="E30" s="130">
        <v>477</v>
      </c>
      <c r="F30" s="130">
        <v>433</v>
      </c>
      <c r="G30" s="77">
        <v>505</v>
      </c>
      <c r="H30" s="77">
        <v>1835</v>
      </c>
      <c r="I30" s="130"/>
      <c r="J30" s="130">
        <v>427</v>
      </c>
      <c r="K30" s="130">
        <v>463</v>
      </c>
      <c r="L30" s="130">
        <v>393</v>
      </c>
      <c r="M30" s="77">
        <v>564</v>
      </c>
      <c r="N30" s="77">
        <v>1847</v>
      </c>
      <c r="O30" s="196"/>
    </row>
    <row r="31" spans="1:15" ht="14.1" customHeight="1" x14ac:dyDescent="0.2">
      <c r="A31" s="221"/>
      <c r="B31" s="298" t="s">
        <v>52</v>
      </c>
      <c r="C31" s="296"/>
      <c r="D31" s="249">
        <v>22</v>
      </c>
      <c r="E31" s="249">
        <v>27</v>
      </c>
      <c r="F31" s="249" t="s">
        <v>54</v>
      </c>
      <c r="G31" s="81" t="s">
        <v>54</v>
      </c>
      <c r="H31" s="81">
        <v>49</v>
      </c>
      <c r="I31" s="649"/>
      <c r="J31" s="249" t="s">
        <v>54</v>
      </c>
      <c r="K31" s="249">
        <v>7</v>
      </c>
      <c r="L31" s="249" t="s">
        <v>54</v>
      </c>
      <c r="M31" s="81" t="s">
        <v>54</v>
      </c>
      <c r="N31" s="81">
        <v>7</v>
      </c>
      <c r="O31" s="225"/>
    </row>
    <row r="32" spans="1:15" ht="14.1" customHeight="1" x14ac:dyDescent="0.2">
      <c r="A32" s="9"/>
      <c r="B32" s="312" t="s">
        <v>55</v>
      </c>
      <c r="C32" s="312"/>
      <c r="D32" s="130">
        <v>860</v>
      </c>
      <c r="E32" s="130">
        <v>826</v>
      </c>
      <c r="F32" s="130">
        <v>948</v>
      </c>
      <c r="G32" s="77">
        <v>-2136</v>
      </c>
      <c r="H32" s="77">
        <v>498</v>
      </c>
      <c r="I32" s="130"/>
      <c r="J32" s="130">
        <v>840</v>
      </c>
      <c r="K32" s="130">
        <v>854</v>
      </c>
      <c r="L32" s="130">
        <v>979</v>
      </c>
      <c r="M32" s="77">
        <v>-52</v>
      </c>
      <c r="N32" s="77">
        <v>2621</v>
      </c>
      <c r="O32" s="196"/>
    </row>
    <row r="33" spans="1:15" ht="6" customHeight="1" x14ac:dyDescent="0.2">
      <c r="A33" s="135"/>
      <c r="B33" s="655"/>
      <c r="C33" s="655"/>
      <c r="D33" s="255"/>
      <c r="E33" s="655"/>
      <c r="F33" s="655"/>
      <c r="G33" s="655"/>
      <c r="H33" s="655"/>
      <c r="I33" s="943"/>
      <c r="J33" s="255"/>
      <c r="K33" s="655"/>
      <c r="L33" s="655"/>
      <c r="M33" s="655"/>
      <c r="N33" s="655"/>
    </row>
    <row r="34" spans="1:15" ht="6" customHeight="1" x14ac:dyDescent="0.2">
      <c r="A34" s="135"/>
      <c r="B34" s="613"/>
      <c r="C34" s="614"/>
      <c r="D34" s="135"/>
      <c r="E34" s="614"/>
      <c r="F34" s="614"/>
      <c r="G34" s="614"/>
      <c r="H34" s="614"/>
      <c r="I34" s="944"/>
      <c r="J34" s="135"/>
      <c r="K34" s="614"/>
      <c r="L34" s="614"/>
      <c r="M34" s="614"/>
      <c r="N34" s="614"/>
    </row>
    <row r="35" spans="1:15" ht="13.5" customHeight="1" x14ac:dyDescent="0.2">
      <c r="A35" s="221"/>
      <c r="B35" s="966" t="s">
        <v>56</v>
      </c>
      <c r="C35" s="966"/>
      <c r="D35" s="966"/>
      <c r="E35" s="966"/>
      <c r="F35" s="966"/>
      <c r="G35" s="966"/>
      <c r="H35" s="966"/>
      <c r="I35" s="966"/>
      <c r="J35" s="966"/>
      <c r="K35" s="966"/>
      <c r="L35" s="966"/>
      <c r="M35" s="966"/>
      <c r="N35" s="966"/>
      <c r="O35" s="225"/>
    </row>
    <row r="36" spans="1:15" ht="12.75" customHeight="1" x14ac:dyDescent="0.2">
      <c r="A36" s="221"/>
      <c r="B36" s="968" t="s">
        <v>472</v>
      </c>
      <c r="C36" s="968"/>
      <c r="D36" s="968"/>
      <c r="E36" s="968"/>
      <c r="F36" s="968"/>
      <c r="G36" s="968"/>
      <c r="H36" s="968"/>
      <c r="I36" s="968"/>
      <c r="J36" s="968"/>
      <c r="K36" s="968"/>
      <c r="L36" s="968"/>
      <c r="M36" s="968"/>
      <c r="N36" s="968"/>
      <c r="O36" s="225"/>
    </row>
    <row r="37" spans="1:15" ht="13.5" customHeight="1" x14ac:dyDescent="0.2">
      <c r="A37" s="221"/>
      <c r="B37" s="968" t="s">
        <v>318</v>
      </c>
      <c r="C37" s="968"/>
      <c r="D37" s="968"/>
      <c r="E37" s="968"/>
      <c r="F37" s="968"/>
      <c r="G37" s="968"/>
      <c r="H37" s="968"/>
      <c r="I37" s="968"/>
      <c r="J37" s="968"/>
      <c r="K37" s="968"/>
      <c r="L37" s="968"/>
      <c r="M37" s="968"/>
      <c r="N37" s="968"/>
      <c r="O37" s="225"/>
    </row>
    <row r="38" spans="1:15" ht="12.75" customHeight="1" x14ac:dyDescent="0.2">
      <c r="A38" s="135"/>
      <c r="B38" s="968" t="s">
        <v>319</v>
      </c>
      <c r="C38" s="968"/>
      <c r="D38" s="968"/>
      <c r="E38" s="968"/>
      <c r="F38" s="968"/>
      <c r="G38" s="968"/>
      <c r="H38" s="968"/>
      <c r="I38" s="968"/>
      <c r="J38" s="968"/>
      <c r="K38" s="968"/>
      <c r="L38" s="968"/>
      <c r="M38" s="968"/>
      <c r="N38" s="968"/>
    </row>
    <row r="39" spans="1:15" x14ac:dyDescent="0.2">
      <c r="A39" s="135"/>
      <c r="B39" s="968" t="s">
        <v>320</v>
      </c>
      <c r="C39" s="968"/>
      <c r="D39" s="968"/>
      <c r="E39" s="968"/>
      <c r="F39" s="968"/>
      <c r="G39" s="968"/>
      <c r="H39" s="968"/>
      <c r="I39" s="968"/>
      <c r="J39" s="968"/>
      <c r="K39" s="968"/>
      <c r="L39" s="968"/>
      <c r="M39" s="968"/>
      <c r="N39" s="968"/>
    </row>
    <row r="40" spans="1:15" ht="12.75" customHeight="1" x14ac:dyDescent="0.2">
      <c r="B40" s="968" t="s">
        <v>321</v>
      </c>
      <c r="C40" s="968"/>
      <c r="D40" s="968"/>
      <c r="E40" s="968"/>
      <c r="F40" s="968"/>
      <c r="G40" s="968"/>
      <c r="H40" s="968"/>
      <c r="I40" s="968"/>
      <c r="J40" s="968"/>
      <c r="K40" s="968"/>
      <c r="L40" s="968"/>
      <c r="M40" s="968"/>
      <c r="N40" s="968"/>
    </row>
    <row r="41" spans="1:15" x14ac:dyDescent="0.2">
      <c r="D41" s="323"/>
      <c r="E41" s="323"/>
      <c r="F41" s="323"/>
      <c r="G41" s="323"/>
      <c r="H41" s="323"/>
    </row>
    <row r="42" spans="1:15" x14ac:dyDescent="0.2">
      <c r="D42" s="323"/>
      <c r="E42" s="323"/>
      <c r="F42" s="323"/>
      <c r="G42" s="323"/>
      <c r="H42" s="323"/>
    </row>
    <row r="43" spans="1:15" x14ac:dyDescent="0.2">
      <c r="D43" s="218"/>
      <c r="E43" s="218"/>
      <c r="F43" s="218"/>
      <c r="G43" s="218"/>
      <c r="H43" s="218"/>
      <c r="I43" s="901"/>
      <c r="J43" s="218"/>
      <c r="K43" s="218"/>
    </row>
    <row r="44" spans="1:15" x14ac:dyDescent="0.2">
      <c r="B44" s="195"/>
      <c r="D44" s="123"/>
      <c r="E44" s="123"/>
      <c r="F44" s="123"/>
      <c r="G44" s="123"/>
      <c r="H44" s="123"/>
      <c r="I44" s="945"/>
      <c r="J44" s="123"/>
      <c r="K44" s="123"/>
    </row>
    <row r="45" spans="1:15" x14ac:dyDescent="0.2">
      <c r="B45" s="195"/>
      <c r="D45" s="123"/>
      <c r="E45" s="123"/>
      <c r="F45" s="123"/>
      <c r="G45" s="123"/>
      <c r="H45" s="123"/>
      <c r="I45" s="945"/>
      <c r="J45" s="123"/>
      <c r="K45" s="123"/>
    </row>
    <row r="46" spans="1:15" x14ac:dyDescent="0.2">
      <c r="B46" s="542"/>
      <c r="D46" s="123"/>
      <c r="E46" s="123"/>
      <c r="F46" s="123"/>
      <c r="G46" s="123"/>
      <c r="H46" s="123"/>
      <c r="I46" s="945"/>
      <c r="J46" s="123"/>
      <c r="K46" s="123"/>
    </row>
    <row r="47" spans="1:15" x14ac:dyDescent="0.2">
      <c r="B47" s="543"/>
      <c r="D47" s="123"/>
      <c r="E47" s="123"/>
      <c r="F47" s="123"/>
      <c r="G47" s="123"/>
      <c r="H47" s="123"/>
      <c r="I47" s="945"/>
      <c r="J47" s="123"/>
      <c r="K47" s="123"/>
    </row>
    <row r="48" spans="1:15" x14ac:dyDescent="0.2">
      <c r="B48" s="544"/>
      <c r="D48" s="123"/>
      <c r="E48" s="123"/>
      <c r="F48" s="123"/>
      <c r="G48" s="123"/>
      <c r="H48" s="123"/>
      <c r="I48" s="945"/>
      <c r="J48" s="123"/>
      <c r="K48" s="123"/>
    </row>
    <row r="49" spans="2:11" x14ac:dyDescent="0.2">
      <c r="B49" s="543"/>
      <c r="D49" s="123"/>
      <c r="E49" s="123"/>
      <c r="F49" s="123"/>
      <c r="G49" s="123"/>
      <c r="H49" s="123"/>
      <c r="I49" s="945"/>
      <c r="J49" s="123"/>
      <c r="K49" s="123"/>
    </row>
    <row r="50" spans="2:11" x14ac:dyDescent="0.2">
      <c r="B50" s="542"/>
      <c r="D50" s="123"/>
      <c r="E50" s="123"/>
      <c r="F50" s="123"/>
      <c r="G50" s="123"/>
      <c r="H50" s="123"/>
      <c r="I50" s="945"/>
      <c r="J50" s="123"/>
      <c r="K50" s="123"/>
    </row>
    <row r="51" spans="2:11" x14ac:dyDescent="0.2">
      <c r="B51" s="543"/>
      <c r="D51" s="123"/>
      <c r="E51" s="123"/>
      <c r="F51" s="123"/>
      <c r="G51" s="123"/>
      <c r="H51" s="123"/>
      <c r="I51" s="945"/>
      <c r="J51" s="123"/>
      <c r="K51" s="123"/>
    </row>
    <row r="52" spans="2:11" x14ac:dyDescent="0.2">
      <c r="B52" s="543"/>
      <c r="D52" s="123"/>
      <c r="E52" s="123"/>
      <c r="F52" s="123"/>
      <c r="G52" s="123"/>
      <c r="H52" s="123"/>
      <c r="I52" s="945"/>
      <c r="J52" s="123"/>
      <c r="K52" s="123"/>
    </row>
    <row r="53" spans="2:11" x14ac:dyDescent="0.2">
      <c r="B53" s="543"/>
      <c r="D53" s="123"/>
      <c r="E53" s="123"/>
      <c r="F53" s="123"/>
      <c r="G53" s="123"/>
      <c r="H53" s="123"/>
      <c r="I53" s="945"/>
      <c r="J53" s="123"/>
      <c r="K53" s="123"/>
    </row>
    <row r="54" spans="2:11" x14ac:dyDescent="0.2">
      <c r="B54" s="200"/>
      <c r="D54" s="123"/>
      <c r="E54" s="123"/>
      <c r="F54" s="123"/>
      <c r="G54" s="123"/>
      <c r="H54" s="123"/>
      <c r="I54" s="945"/>
      <c r="J54" s="123"/>
      <c r="K54" s="123"/>
    </row>
    <row r="55" spans="2:11" x14ac:dyDescent="0.2">
      <c r="B55" s="200"/>
      <c r="D55" s="123"/>
      <c r="E55" s="123"/>
      <c r="F55" s="123"/>
      <c r="G55" s="123"/>
      <c r="H55" s="123"/>
      <c r="I55" s="945"/>
      <c r="J55" s="123"/>
      <c r="K55" s="123"/>
    </row>
    <row r="56" spans="2:11" x14ac:dyDescent="0.2">
      <c r="B56" s="203"/>
      <c r="D56" s="123"/>
      <c r="E56" s="123"/>
      <c r="F56" s="123"/>
      <c r="G56" s="123"/>
      <c r="H56" s="123"/>
      <c r="I56" s="945"/>
      <c r="J56" s="123"/>
      <c r="K56" s="123"/>
    </row>
    <row r="57" spans="2:11" x14ac:dyDescent="0.2">
      <c r="B57" s="203"/>
      <c r="D57" s="123"/>
      <c r="E57" s="123"/>
      <c r="F57" s="123"/>
      <c r="G57" s="123"/>
      <c r="H57" s="123"/>
      <c r="I57" s="945"/>
      <c r="J57" s="123"/>
      <c r="K57" s="123"/>
    </row>
    <row r="58" spans="2:11" x14ac:dyDescent="0.2">
      <c r="B58" s="203"/>
      <c r="D58" s="123"/>
      <c r="E58" s="123"/>
      <c r="F58" s="123"/>
      <c r="G58" s="123"/>
      <c r="H58" s="123"/>
      <c r="I58" s="945"/>
      <c r="J58" s="123"/>
      <c r="K58" s="123"/>
    </row>
    <row r="59" spans="2:11" x14ac:dyDescent="0.2">
      <c r="B59" s="200"/>
      <c r="D59" s="123"/>
      <c r="E59" s="123"/>
      <c r="F59" s="123"/>
      <c r="G59" s="123"/>
      <c r="H59" s="123"/>
      <c r="I59" s="945"/>
      <c r="J59" s="123"/>
      <c r="K59" s="123"/>
    </row>
    <row r="60" spans="2:11" x14ac:dyDescent="0.2">
      <c r="B60" s="200"/>
      <c r="D60" s="123"/>
      <c r="E60" s="123"/>
      <c r="F60" s="123"/>
      <c r="G60" s="123"/>
      <c r="H60" s="123"/>
      <c r="I60" s="945"/>
      <c r="J60" s="123"/>
      <c r="K60" s="123"/>
    </row>
    <row r="61" spans="2:11" x14ac:dyDescent="0.2">
      <c r="B61" s="200"/>
      <c r="D61" s="123"/>
      <c r="E61" s="123"/>
      <c r="F61" s="123"/>
      <c r="G61" s="123"/>
      <c r="H61" s="123"/>
      <c r="I61" s="945"/>
      <c r="J61" s="123"/>
      <c r="K61" s="123"/>
    </row>
    <row r="62" spans="2:11" x14ac:dyDescent="0.2">
      <c r="B62" s="195"/>
      <c r="D62" s="123"/>
      <c r="E62" s="123"/>
      <c r="F62" s="123"/>
      <c r="G62" s="123"/>
      <c r="H62" s="123"/>
      <c r="I62" s="945"/>
      <c r="J62" s="123"/>
      <c r="K62" s="123"/>
    </row>
    <row r="63" spans="2:11" x14ac:dyDescent="0.2">
      <c r="B63" s="204"/>
      <c r="D63" s="219"/>
      <c r="E63" s="219"/>
      <c r="F63" s="219"/>
      <c r="G63" s="219"/>
      <c r="H63" s="219"/>
      <c r="I63" s="946"/>
      <c r="J63" s="219"/>
      <c r="K63" s="219"/>
    </row>
    <row r="64" spans="2:11" x14ac:dyDescent="0.2">
      <c r="B64" s="195"/>
      <c r="D64" s="123"/>
      <c r="E64" s="123"/>
      <c r="F64" s="123"/>
      <c r="G64" s="123"/>
      <c r="H64" s="123"/>
      <c r="I64" s="945"/>
      <c r="J64" s="123"/>
      <c r="K64" s="123"/>
    </row>
    <row r="65" spans="2:11" x14ac:dyDescent="0.2">
      <c r="B65" s="217"/>
      <c r="D65" s="123"/>
      <c r="E65" s="123"/>
      <c r="F65" s="123"/>
      <c r="G65" s="123"/>
      <c r="H65" s="123"/>
      <c r="I65" s="945"/>
      <c r="J65" s="123"/>
      <c r="K65" s="123"/>
    </row>
    <row r="66" spans="2:11" x14ac:dyDescent="0.2">
      <c r="B66" s="195"/>
      <c r="D66" s="123"/>
      <c r="E66" s="123"/>
      <c r="F66" s="123"/>
      <c r="G66" s="123"/>
      <c r="H66" s="123"/>
      <c r="I66" s="945"/>
      <c r="J66" s="123"/>
      <c r="K66" s="123"/>
    </row>
    <row r="67" spans="2:11" x14ac:dyDescent="0.2">
      <c r="D67" s="123"/>
      <c r="E67" s="123"/>
      <c r="F67" s="123"/>
      <c r="G67" s="123"/>
      <c r="H67" s="123"/>
      <c r="I67" s="945"/>
      <c r="J67" s="123"/>
    </row>
    <row r="68" spans="2:11" x14ac:dyDescent="0.2">
      <c r="D68" s="123"/>
      <c r="E68" s="123"/>
      <c r="F68" s="123"/>
      <c r="G68" s="123"/>
      <c r="H68" s="123"/>
      <c r="I68" s="945"/>
      <c r="J68" s="123"/>
    </row>
    <row r="69" spans="2:11" x14ac:dyDescent="0.2">
      <c r="D69" s="123"/>
      <c r="E69" s="123"/>
      <c r="F69" s="123"/>
      <c r="G69" s="123"/>
      <c r="H69" s="123"/>
      <c r="I69" s="945"/>
      <c r="J69" s="123"/>
    </row>
  </sheetData>
  <mergeCells count="8">
    <mergeCell ref="B39:N39"/>
    <mergeCell ref="B40:N40"/>
    <mergeCell ref="D5:H5"/>
    <mergeCell ref="J5:N5"/>
    <mergeCell ref="B35:N35"/>
    <mergeCell ref="B36:N36"/>
    <mergeCell ref="B37:N37"/>
    <mergeCell ref="B38:N38"/>
  </mergeCells>
  <printOptions horizontalCentered="1" verticalCentered="1"/>
  <pageMargins left="0.23622047244094491" right="0.23622047244094491" top="0.15748031496062992" bottom="0.15748031496062992" header="0.31496062992125984" footer="0.31496062992125984"/>
  <pageSetup paperSize="9" scale="63" orientation="landscape" r:id="rId1"/>
  <headerFooter alignWithMargins="0">
    <oddFooter>&amp;C&amp;"Calibri,Normal"&amp;K006476&amp;P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71"/>
  <sheetViews>
    <sheetView topLeftCell="F1" zoomScaleNormal="100" zoomScaleSheetLayoutView="100" workbookViewId="0"/>
  </sheetViews>
  <sheetFormatPr baseColWidth="10" defaultRowHeight="12.75" x14ac:dyDescent="0.2"/>
  <cols>
    <col min="1" max="1" width="2" style="50" customWidth="1"/>
    <col min="2" max="2" width="36.75" style="50" customWidth="1"/>
    <col min="3" max="3" width="1.5" style="50" customWidth="1"/>
    <col min="4" max="8" width="9.625" style="50" customWidth="1"/>
    <col min="9" max="9" width="1.75" style="50" customWidth="1"/>
    <col min="10" max="14" width="9.625" style="50" customWidth="1"/>
    <col min="15" max="15" width="1.625" style="50" customWidth="1"/>
    <col min="16" max="16" width="3.5" style="54" customWidth="1"/>
    <col min="17" max="16384" width="11" style="54"/>
  </cols>
  <sheetData>
    <row r="1" spans="1:15" ht="14.1" customHeight="1" x14ac:dyDescent="0.2">
      <c r="A1" s="182"/>
      <c r="B1" s="222" t="s">
        <v>304</v>
      </c>
      <c r="C1" s="88"/>
      <c r="D1" s="88"/>
      <c r="E1" s="88"/>
      <c r="F1" s="88"/>
      <c r="G1" s="88"/>
      <c r="H1" s="88"/>
      <c r="I1" s="88"/>
      <c r="J1" s="88"/>
      <c r="K1" s="88"/>
      <c r="L1" s="88"/>
      <c r="M1" s="88"/>
      <c r="N1" s="88"/>
      <c r="O1" s="182"/>
    </row>
    <row r="2" spans="1:15" ht="14.1" customHeight="1" x14ac:dyDescent="0.2">
      <c r="A2" s="182"/>
      <c r="B2" s="527" t="s">
        <v>305</v>
      </c>
      <c r="C2" s="88"/>
      <c r="D2" s="88"/>
      <c r="E2" s="88"/>
      <c r="F2" s="88"/>
      <c r="G2" s="88"/>
      <c r="H2" s="88"/>
      <c r="I2" s="88"/>
      <c r="J2" s="88"/>
      <c r="K2" s="88"/>
      <c r="L2" s="88"/>
      <c r="M2" s="88"/>
      <c r="N2" s="88"/>
      <c r="O2" s="182"/>
    </row>
    <row r="3" spans="1:15" ht="14.1" customHeight="1" x14ac:dyDescent="0.2">
      <c r="A3" s="182"/>
      <c r="B3" s="222" t="s">
        <v>92</v>
      </c>
      <c r="C3" s="88"/>
      <c r="D3" s="88"/>
      <c r="E3" s="88"/>
      <c r="F3" s="88"/>
      <c r="G3" s="88"/>
      <c r="H3" s="88"/>
      <c r="I3" s="88"/>
      <c r="J3" s="88"/>
      <c r="K3" s="88"/>
      <c r="L3" s="88"/>
      <c r="M3" s="88"/>
      <c r="N3" s="88"/>
      <c r="O3" s="182"/>
    </row>
    <row r="4" spans="1:15" ht="14.1" customHeight="1" x14ac:dyDescent="0.2">
      <c r="A4" s="182"/>
      <c r="B4" s="520" t="s">
        <v>35</v>
      </c>
      <c r="C4" s="528"/>
      <c r="D4" s="528"/>
      <c r="E4" s="528"/>
      <c r="F4" s="528"/>
      <c r="G4" s="528"/>
      <c r="H4" s="528"/>
      <c r="I4" s="528"/>
      <c r="J4" s="528"/>
      <c r="K4" s="528"/>
      <c r="L4" s="528"/>
      <c r="M4" s="528"/>
      <c r="N4" s="528"/>
      <c r="O4" s="182"/>
    </row>
    <row r="5" spans="1:15" ht="15" customHeight="1" x14ac:dyDescent="0.2">
      <c r="B5" s="57"/>
      <c r="C5" s="57"/>
      <c r="D5" s="964">
        <v>2015</v>
      </c>
      <c r="E5" s="964"/>
      <c r="F5" s="964"/>
      <c r="G5" s="964"/>
      <c r="H5" s="964"/>
      <c r="I5" s="529"/>
      <c r="J5" s="964">
        <v>2016</v>
      </c>
      <c r="K5" s="964"/>
      <c r="L5" s="964"/>
      <c r="M5" s="964"/>
      <c r="N5" s="964"/>
    </row>
    <row r="6" spans="1:15" ht="3.95" customHeight="1" x14ac:dyDescent="0.2">
      <c r="B6" s="183"/>
      <c r="C6" s="183"/>
      <c r="D6" s="182"/>
      <c r="E6" s="182"/>
      <c r="F6" s="182"/>
      <c r="G6" s="182"/>
      <c r="H6" s="182"/>
      <c r="I6" s="182"/>
      <c r="J6" s="182"/>
      <c r="K6" s="182"/>
      <c r="L6" s="182"/>
      <c r="M6" s="182"/>
      <c r="N6" s="182"/>
    </row>
    <row r="7" spans="1:15" ht="15" customHeight="1" x14ac:dyDescent="0.2">
      <c r="A7" s="225"/>
      <c r="B7" s="227"/>
      <c r="C7" s="227"/>
      <c r="D7" s="265" t="s">
        <v>93</v>
      </c>
      <c r="E7" s="265" t="s">
        <v>94</v>
      </c>
      <c r="F7" s="265" t="s">
        <v>306</v>
      </c>
      <c r="G7" s="236" t="s">
        <v>96</v>
      </c>
      <c r="H7" s="236" t="s">
        <v>97</v>
      </c>
      <c r="I7" s="265"/>
      <c r="J7" s="265" t="s">
        <v>93</v>
      </c>
      <c r="K7" s="265" t="s">
        <v>94</v>
      </c>
      <c r="L7" s="265" t="s">
        <v>306</v>
      </c>
      <c r="M7" s="236" t="s">
        <v>96</v>
      </c>
      <c r="N7" s="236" t="s">
        <v>97</v>
      </c>
      <c r="O7" s="225"/>
    </row>
    <row r="8" spans="1:15" ht="5.0999999999999996" customHeight="1" x14ac:dyDescent="0.2">
      <c r="A8" s="182"/>
      <c r="B8" s="530"/>
      <c r="C8" s="530"/>
      <c r="D8" s="531"/>
      <c r="E8" s="531"/>
      <c r="F8" s="531"/>
      <c r="G8" s="531"/>
      <c r="H8" s="531"/>
      <c r="I8" s="530"/>
      <c r="J8" s="531"/>
      <c r="K8" s="531"/>
      <c r="L8" s="531"/>
      <c r="M8" s="531"/>
      <c r="N8" s="531"/>
      <c r="O8" s="182"/>
    </row>
    <row r="9" spans="1:15" ht="5.0999999999999996" customHeight="1" x14ac:dyDescent="0.2">
      <c r="A9" s="182"/>
      <c r="B9" s="532"/>
      <c r="C9" s="532"/>
      <c r="D9" s="533"/>
      <c r="E9" s="533"/>
      <c r="F9" s="533"/>
      <c r="G9" s="533"/>
      <c r="H9" s="533"/>
      <c r="I9" s="532"/>
      <c r="J9" s="533"/>
      <c r="K9" s="533"/>
      <c r="L9" s="533"/>
      <c r="M9" s="533"/>
      <c r="N9" s="533"/>
      <c r="O9" s="182"/>
    </row>
    <row r="10" spans="1:15" ht="14.1" customHeight="1" x14ac:dyDescent="0.2">
      <c r="A10" s="196"/>
      <c r="B10" s="195" t="s">
        <v>42</v>
      </c>
      <c r="C10" s="195"/>
      <c r="D10" s="197">
        <v>2878</v>
      </c>
      <c r="E10" s="197">
        <v>3124</v>
      </c>
      <c r="F10" s="197">
        <v>3180</v>
      </c>
      <c r="G10" s="77">
        <v>3220</v>
      </c>
      <c r="H10" s="77">
        <v>12402</v>
      </c>
      <c r="I10" s="197"/>
      <c r="J10" s="197">
        <v>3126</v>
      </c>
      <c r="K10" s="197">
        <v>3202</v>
      </c>
      <c r="L10" s="197">
        <v>3169</v>
      </c>
      <c r="M10" s="77">
        <v>3216</v>
      </c>
      <c r="N10" s="77">
        <v>12713</v>
      </c>
      <c r="O10" s="196"/>
    </row>
    <row r="11" spans="1:15" ht="14.1" customHeight="1" x14ac:dyDescent="0.2">
      <c r="A11" s="225"/>
      <c r="B11" s="202" t="s">
        <v>307</v>
      </c>
      <c r="C11" s="89"/>
      <c r="D11" s="282">
        <v>142</v>
      </c>
      <c r="E11" s="282">
        <v>156</v>
      </c>
      <c r="F11" s="282">
        <v>147</v>
      </c>
      <c r="G11" s="81">
        <v>202</v>
      </c>
      <c r="H11" s="81">
        <v>648</v>
      </c>
      <c r="I11" s="282"/>
      <c r="J11" s="282">
        <v>117</v>
      </c>
      <c r="K11" s="282">
        <v>121</v>
      </c>
      <c r="L11" s="282">
        <v>117</v>
      </c>
      <c r="M11" s="81">
        <v>142</v>
      </c>
      <c r="N11" s="81">
        <v>497</v>
      </c>
      <c r="O11" s="225"/>
    </row>
    <row r="12" spans="1:15" ht="14.1" customHeight="1" x14ac:dyDescent="0.2">
      <c r="A12" s="196"/>
      <c r="B12" s="195" t="s">
        <v>308</v>
      </c>
      <c r="C12" s="195"/>
      <c r="D12" s="197">
        <v>2736</v>
      </c>
      <c r="E12" s="197">
        <v>2968</v>
      </c>
      <c r="F12" s="197">
        <v>3033</v>
      </c>
      <c r="G12" s="77">
        <v>3018</v>
      </c>
      <c r="H12" s="77">
        <v>11754</v>
      </c>
      <c r="I12" s="195"/>
      <c r="J12" s="197">
        <v>3009</v>
      </c>
      <c r="K12" s="197">
        <v>3081</v>
      </c>
      <c r="L12" s="197">
        <v>3052</v>
      </c>
      <c r="M12" s="77">
        <v>3074</v>
      </c>
      <c r="N12" s="77">
        <v>12216</v>
      </c>
      <c r="O12" s="196"/>
    </row>
    <row r="13" spans="1:15" ht="14.1" customHeight="1" x14ac:dyDescent="0.2">
      <c r="A13" s="225"/>
      <c r="B13" s="202" t="s">
        <v>309</v>
      </c>
      <c r="C13" s="89"/>
      <c r="D13" s="282">
        <v>1380</v>
      </c>
      <c r="E13" s="282">
        <v>1549</v>
      </c>
      <c r="F13" s="282">
        <v>1625</v>
      </c>
      <c r="G13" s="81">
        <v>1576</v>
      </c>
      <c r="H13" s="81">
        <v>6129</v>
      </c>
      <c r="I13" s="89"/>
      <c r="J13" s="282">
        <v>1626</v>
      </c>
      <c r="K13" s="282">
        <v>1636</v>
      </c>
      <c r="L13" s="282">
        <v>1644</v>
      </c>
      <c r="M13" s="81">
        <v>1631</v>
      </c>
      <c r="N13" s="81">
        <v>6536</v>
      </c>
      <c r="O13" s="225"/>
    </row>
    <row r="14" spans="1:15" ht="14.1" customHeight="1" x14ac:dyDescent="0.2">
      <c r="A14" s="225"/>
      <c r="B14" s="534" t="s">
        <v>310</v>
      </c>
      <c r="C14" s="535"/>
      <c r="D14" s="282">
        <v>776</v>
      </c>
      <c r="E14" s="282">
        <v>827</v>
      </c>
      <c r="F14" s="282">
        <v>870</v>
      </c>
      <c r="G14" s="81">
        <v>895</v>
      </c>
      <c r="H14" s="81">
        <v>3368</v>
      </c>
      <c r="I14" s="535"/>
      <c r="J14" s="282">
        <v>979</v>
      </c>
      <c r="K14" s="282">
        <v>1015</v>
      </c>
      <c r="L14" s="282">
        <v>1049</v>
      </c>
      <c r="M14" s="81">
        <v>1053</v>
      </c>
      <c r="N14" s="81">
        <v>4095</v>
      </c>
      <c r="O14" s="225"/>
    </row>
    <row r="15" spans="1:15" ht="14.1" customHeight="1" x14ac:dyDescent="0.2">
      <c r="A15" s="225"/>
      <c r="B15" s="534" t="s">
        <v>311</v>
      </c>
      <c r="C15" s="222"/>
      <c r="D15" s="282">
        <v>604</v>
      </c>
      <c r="E15" s="282">
        <v>721</v>
      </c>
      <c r="F15" s="282">
        <v>754</v>
      </c>
      <c r="G15" s="81">
        <v>681</v>
      </c>
      <c r="H15" s="81">
        <v>2761</v>
      </c>
      <c r="I15" s="222"/>
      <c r="J15" s="282">
        <v>647</v>
      </c>
      <c r="K15" s="282">
        <v>621</v>
      </c>
      <c r="L15" s="282">
        <v>595</v>
      </c>
      <c r="M15" s="81">
        <v>578</v>
      </c>
      <c r="N15" s="81">
        <v>2441</v>
      </c>
      <c r="O15" s="225"/>
    </row>
    <row r="16" spans="1:15" ht="14.1" customHeight="1" x14ac:dyDescent="0.2">
      <c r="A16" s="225"/>
      <c r="B16" s="202" t="s">
        <v>312</v>
      </c>
      <c r="C16" s="222"/>
      <c r="D16" s="282">
        <v>860</v>
      </c>
      <c r="E16" s="282">
        <v>871</v>
      </c>
      <c r="F16" s="282">
        <v>873</v>
      </c>
      <c r="G16" s="81">
        <v>869</v>
      </c>
      <c r="H16" s="81">
        <v>3473</v>
      </c>
      <c r="I16" s="222"/>
      <c r="J16" s="282">
        <v>836</v>
      </c>
      <c r="K16" s="282">
        <v>876</v>
      </c>
      <c r="L16" s="282">
        <v>830</v>
      </c>
      <c r="M16" s="81">
        <v>881</v>
      </c>
      <c r="N16" s="81">
        <v>3423</v>
      </c>
      <c r="O16" s="225"/>
    </row>
    <row r="17" spans="1:15" ht="14.1" customHeight="1" x14ac:dyDescent="0.2">
      <c r="A17" s="225"/>
      <c r="B17" s="534" t="s">
        <v>313</v>
      </c>
      <c r="C17" s="535"/>
      <c r="D17" s="282">
        <v>715</v>
      </c>
      <c r="E17" s="282">
        <v>705</v>
      </c>
      <c r="F17" s="282">
        <v>697</v>
      </c>
      <c r="G17" s="81">
        <v>681</v>
      </c>
      <c r="H17" s="81">
        <v>2799</v>
      </c>
      <c r="I17" s="535"/>
      <c r="J17" s="282">
        <v>677</v>
      </c>
      <c r="K17" s="282">
        <v>690</v>
      </c>
      <c r="L17" s="282">
        <v>665</v>
      </c>
      <c r="M17" s="81">
        <v>675</v>
      </c>
      <c r="N17" s="81">
        <v>2708</v>
      </c>
      <c r="O17" s="225"/>
    </row>
    <row r="18" spans="1:15" ht="14.1" customHeight="1" x14ac:dyDescent="0.2">
      <c r="A18" s="225"/>
      <c r="B18" s="534" t="s">
        <v>314</v>
      </c>
      <c r="C18" s="535"/>
      <c r="D18" s="282">
        <v>145</v>
      </c>
      <c r="E18" s="282">
        <v>166</v>
      </c>
      <c r="F18" s="282">
        <v>175</v>
      </c>
      <c r="G18" s="81">
        <v>187</v>
      </c>
      <c r="H18" s="81">
        <v>674</v>
      </c>
      <c r="I18" s="535"/>
      <c r="J18" s="282">
        <v>158</v>
      </c>
      <c r="K18" s="282">
        <v>186</v>
      </c>
      <c r="L18" s="282">
        <v>165</v>
      </c>
      <c r="M18" s="81">
        <v>206</v>
      </c>
      <c r="N18" s="81">
        <v>716</v>
      </c>
      <c r="O18" s="225"/>
    </row>
    <row r="19" spans="1:15" ht="14.1" customHeight="1" x14ac:dyDescent="0.2">
      <c r="A19" s="225"/>
      <c r="B19" s="202" t="s">
        <v>315</v>
      </c>
      <c r="C19" s="535"/>
      <c r="D19" s="282">
        <v>496</v>
      </c>
      <c r="E19" s="282">
        <v>548</v>
      </c>
      <c r="F19" s="282">
        <v>536</v>
      </c>
      <c r="G19" s="81">
        <v>573</v>
      </c>
      <c r="H19" s="81">
        <v>2152</v>
      </c>
      <c r="I19" s="535"/>
      <c r="J19" s="282">
        <v>548</v>
      </c>
      <c r="K19" s="282">
        <v>568</v>
      </c>
      <c r="L19" s="282">
        <v>578</v>
      </c>
      <c r="M19" s="81">
        <v>563</v>
      </c>
      <c r="N19" s="81">
        <v>2257</v>
      </c>
      <c r="O19" s="225"/>
    </row>
    <row r="20" spans="1:15" ht="14.1" customHeight="1" x14ac:dyDescent="0.2">
      <c r="A20" s="225"/>
      <c r="B20" s="89" t="s">
        <v>316</v>
      </c>
      <c r="C20" s="89"/>
      <c r="D20" s="282">
        <v>88</v>
      </c>
      <c r="E20" s="282">
        <v>82</v>
      </c>
      <c r="F20" s="282">
        <v>80</v>
      </c>
      <c r="G20" s="81">
        <v>100</v>
      </c>
      <c r="H20" s="81">
        <v>350</v>
      </c>
      <c r="I20" s="536"/>
      <c r="J20" s="282">
        <v>87</v>
      </c>
      <c r="K20" s="282">
        <v>82</v>
      </c>
      <c r="L20" s="282">
        <v>76</v>
      </c>
      <c r="M20" s="81">
        <v>83</v>
      </c>
      <c r="N20" s="81">
        <v>327</v>
      </c>
      <c r="O20" s="225"/>
    </row>
    <row r="21" spans="1:15" ht="14.1" customHeight="1" x14ac:dyDescent="0.2">
      <c r="A21" s="225"/>
      <c r="B21" s="89" t="s">
        <v>99</v>
      </c>
      <c r="C21" s="89"/>
      <c r="D21" s="282">
        <v>-1735</v>
      </c>
      <c r="E21" s="282">
        <v>-1922</v>
      </c>
      <c r="F21" s="282">
        <v>-1916</v>
      </c>
      <c r="G21" s="81">
        <v>-4952</v>
      </c>
      <c r="H21" s="81">
        <v>-10526</v>
      </c>
      <c r="I21" s="536"/>
      <c r="J21" s="282">
        <v>-1954</v>
      </c>
      <c r="K21" s="282">
        <v>-1966</v>
      </c>
      <c r="L21" s="282">
        <v>-1910</v>
      </c>
      <c r="M21" s="81">
        <v>-2821</v>
      </c>
      <c r="N21" s="81">
        <v>-8652</v>
      </c>
      <c r="O21" s="225"/>
    </row>
    <row r="22" spans="1:15" ht="14.1" customHeight="1" x14ac:dyDescent="0.2">
      <c r="A22" s="225"/>
      <c r="B22" s="202" t="s">
        <v>100</v>
      </c>
      <c r="C22" s="202"/>
      <c r="D22" s="282">
        <v>-604</v>
      </c>
      <c r="E22" s="282">
        <v>-767</v>
      </c>
      <c r="F22" s="282">
        <v>-758</v>
      </c>
      <c r="G22" s="81">
        <v>-867</v>
      </c>
      <c r="H22" s="81">
        <v>-2996</v>
      </c>
      <c r="I22" s="536"/>
      <c r="J22" s="282">
        <v>-781</v>
      </c>
      <c r="K22" s="282">
        <v>-869</v>
      </c>
      <c r="L22" s="282">
        <v>-827</v>
      </c>
      <c r="M22" s="81">
        <v>-899</v>
      </c>
      <c r="N22" s="81">
        <v>-3375</v>
      </c>
      <c r="O22" s="225"/>
    </row>
    <row r="23" spans="1:15" ht="14.1" customHeight="1" x14ac:dyDescent="0.2">
      <c r="A23" s="225"/>
      <c r="B23" s="202" t="s">
        <v>101</v>
      </c>
      <c r="C23" s="202"/>
      <c r="D23" s="282">
        <v>-557</v>
      </c>
      <c r="E23" s="282">
        <v>-565</v>
      </c>
      <c r="F23" s="282">
        <v>-574</v>
      </c>
      <c r="G23" s="81">
        <v>-3477</v>
      </c>
      <c r="H23" s="81">
        <v>-5173</v>
      </c>
      <c r="I23" s="536"/>
      <c r="J23" s="282">
        <v>-593</v>
      </c>
      <c r="K23" s="282">
        <v>-524</v>
      </c>
      <c r="L23" s="282">
        <v>-523</v>
      </c>
      <c r="M23" s="81">
        <v>-1357</v>
      </c>
      <c r="N23" s="81">
        <v>-2997</v>
      </c>
      <c r="O23" s="225"/>
    </row>
    <row r="24" spans="1:15" ht="14.1" customHeight="1" x14ac:dyDescent="0.2">
      <c r="A24" s="225"/>
      <c r="B24" s="202" t="s">
        <v>102</v>
      </c>
      <c r="C24" s="202"/>
      <c r="D24" s="282">
        <v>-573</v>
      </c>
      <c r="E24" s="282">
        <v>-591</v>
      </c>
      <c r="F24" s="282">
        <v>-584</v>
      </c>
      <c r="G24" s="81">
        <v>-608</v>
      </c>
      <c r="H24" s="81">
        <v>-2356</v>
      </c>
      <c r="I24" s="536"/>
      <c r="J24" s="282">
        <v>-580</v>
      </c>
      <c r="K24" s="282">
        <v>-574</v>
      </c>
      <c r="L24" s="282">
        <v>-560</v>
      </c>
      <c r="M24" s="81">
        <v>-566</v>
      </c>
      <c r="N24" s="81">
        <v>-2280</v>
      </c>
      <c r="O24" s="225"/>
    </row>
    <row r="25" spans="1:15" ht="14.1" customHeight="1" x14ac:dyDescent="0.2">
      <c r="A25" s="225"/>
      <c r="B25" s="89" t="s">
        <v>103</v>
      </c>
      <c r="C25" s="89"/>
      <c r="D25" s="282">
        <v>5</v>
      </c>
      <c r="E25" s="282">
        <v>-5</v>
      </c>
      <c r="F25" s="282">
        <v>1</v>
      </c>
      <c r="G25" s="81">
        <v>-29</v>
      </c>
      <c r="H25" s="81">
        <v>-29</v>
      </c>
      <c r="I25" s="536"/>
      <c r="J25" s="282">
        <v>5</v>
      </c>
      <c r="K25" s="282">
        <v>-7</v>
      </c>
      <c r="L25" s="282">
        <v>2</v>
      </c>
      <c r="M25" s="81">
        <v>-28</v>
      </c>
      <c r="N25" s="81">
        <v>-29</v>
      </c>
      <c r="O25" s="225"/>
    </row>
    <row r="26" spans="1:15" ht="14.1" customHeight="1" x14ac:dyDescent="0.2">
      <c r="A26" s="225"/>
      <c r="B26" s="89" t="s">
        <v>104</v>
      </c>
      <c r="C26" s="89"/>
      <c r="D26" s="282">
        <v>46</v>
      </c>
      <c r="E26" s="282">
        <v>26</v>
      </c>
      <c r="F26" s="282">
        <v>37</v>
      </c>
      <c r="G26" s="81">
        <v>27</v>
      </c>
      <c r="H26" s="81">
        <v>136</v>
      </c>
      <c r="I26" s="536"/>
      <c r="J26" s="282">
        <v>4</v>
      </c>
      <c r="K26" s="282">
        <v>6</v>
      </c>
      <c r="L26" s="282">
        <v>37</v>
      </c>
      <c r="M26" s="81">
        <v>64</v>
      </c>
      <c r="N26" s="81">
        <v>111</v>
      </c>
      <c r="O26" s="225"/>
    </row>
    <row r="27" spans="1:15" ht="14.1" customHeight="1" x14ac:dyDescent="0.2">
      <c r="A27" s="225"/>
      <c r="B27" s="89" t="s">
        <v>105</v>
      </c>
      <c r="C27" s="89"/>
      <c r="D27" s="282">
        <v>0</v>
      </c>
      <c r="E27" s="282">
        <v>0</v>
      </c>
      <c r="F27" s="282">
        <v>-1</v>
      </c>
      <c r="G27" s="81">
        <v>4</v>
      </c>
      <c r="H27" s="81">
        <v>2</v>
      </c>
      <c r="I27" s="536"/>
      <c r="J27" s="282">
        <v>-1</v>
      </c>
      <c r="K27" s="282">
        <v>-1</v>
      </c>
      <c r="L27" s="282">
        <v>-1</v>
      </c>
      <c r="M27" s="81">
        <v>-2</v>
      </c>
      <c r="N27" s="81">
        <v>-4</v>
      </c>
      <c r="O27" s="225"/>
    </row>
    <row r="28" spans="1:15" ht="14.1" customHeight="1" x14ac:dyDescent="0.2">
      <c r="A28" s="196"/>
      <c r="B28" s="195" t="s">
        <v>106</v>
      </c>
      <c r="C28" s="195"/>
      <c r="D28" s="197">
        <v>1282</v>
      </c>
      <c r="E28" s="197">
        <v>1305</v>
      </c>
      <c r="F28" s="197">
        <v>1381</v>
      </c>
      <c r="G28" s="77">
        <v>-1631</v>
      </c>
      <c r="H28" s="77">
        <v>2336</v>
      </c>
      <c r="I28" s="197"/>
      <c r="J28" s="197">
        <v>1266</v>
      </c>
      <c r="K28" s="197">
        <v>1317</v>
      </c>
      <c r="L28" s="197">
        <v>1372</v>
      </c>
      <c r="M28" s="77">
        <v>512</v>
      </c>
      <c r="N28" s="77">
        <v>4467</v>
      </c>
      <c r="O28" s="196"/>
    </row>
    <row r="29" spans="1:15" ht="14.1" customHeight="1" x14ac:dyDescent="0.2">
      <c r="A29" s="537"/>
      <c r="B29" s="204" t="s">
        <v>107</v>
      </c>
      <c r="C29" s="204"/>
      <c r="D29" s="206">
        <v>0.44500000000000001</v>
      </c>
      <c r="E29" s="206">
        <v>0.41799999999999998</v>
      </c>
      <c r="F29" s="206">
        <v>0.434</v>
      </c>
      <c r="G29" s="207" t="s">
        <v>47</v>
      </c>
      <c r="H29" s="207">
        <v>0.188</v>
      </c>
      <c r="I29" s="538"/>
      <c r="J29" s="206">
        <v>0.40500000000000003</v>
      </c>
      <c r="K29" s="206">
        <v>0.41099999999999998</v>
      </c>
      <c r="L29" s="206">
        <v>0.433</v>
      </c>
      <c r="M29" s="207">
        <v>0.159</v>
      </c>
      <c r="N29" s="207">
        <v>0.35099999999999998</v>
      </c>
      <c r="O29" s="196"/>
    </row>
    <row r="30" spans="1:15" ht="14.1" customHeight="1" x14ac:dyDescent="0.2">
      <c r="A30" s="196"/>
      <c r="B30" s="195" t="s">
        <v>51</v>
      </c>
      <c r="C30" s="195"/>
      <c r="D30" s="197">
        <v>414</v>
      </c>
      <c r="E30" s="197">
        <v>476</v>
      </c>
      <c r="F30" s="197">
        <v>433</v>
      </c>
      <c r="G30" s="77">
        <v>505</v>
      </c>
      <c r="H30" s="77">
        <v>1827</v>
      </c>
      <c r="I30" s="197"/>
      <c r="J30" s="197">
        <v>427</v>
      </c>
      <c r="K30" s="197">
        <v>463</v>
      </c>
      <c r="L30" s="197">
        <v>393</v>
      </c>
      <c r="M30" s="77">
        <v>564</v>
      </c>
      <c r="N30" s="77">
        <v>1847</v>
      </c>
      <c r="O30" s="196"/>
    </row>
    <row r="31" spans="1:15" ht="14.1" customHeight="1" x14ac:dyDescent="0.2">
      <c r="A31" s="225"/>
      <c r="B31" s="202" t="s">
        <v>52</v>
      </c>
      <c r="C31" s="89"/>
      <c r="D31" s="282">
        <v>22</v>
      </c>
      <c r="E31" s="282">
        <v>27</v>
      </c>
      <c r="F31" s="282" t="s">
        <v>54</v>
      </c>
      <c r="G31" s="81" t="s">
        <v>54</v>
      </c>
      <c r="H31" s="81">
        <v>49</v>
      </c>
      <c r="I31" s="536"/>
      <c r="J31" s="282" t="s">
        <v>54</v>
      </c>
      <c r="K31" s="282">
        <v>7</v>
      </c>
      <c r="L31" s="282" t="s">
        <v>54</v>
      </c>
      <c r="M31" s="81" t="s">
        <v>54</v>
      </c>
      <c r="N31" s="81">
        <v>7</v>
      </c>
      <c r="O31" s="225"/>
    </row>
    <row r="32" spans="1:15" ht="14.1" customHeight="1" x14ac:dyDescent="0.2">
      <c r="A32" s="196"/>
      <c r="B32" s="195" t="s">
        <v>55</v>
      </c>
      <c r="C32" s="195"/>
      <c r="D32" s="197">
        <v>868</v>
      </c>
      <c r="E32" s="197">
        <v>829</v>
      </c>
      <c r="F32" s="197">
        <v>948</v>
      </c>
      <c r="G32" s="77">
        <v>-2136</v>
      </c>
      <c r="H32" s="77">
        <v>509</v>
      </c>
      <c r="I32" s="197"/>
      <c r="J32" s="197">
        <v>840</v>
      </c>
      <c r="K32" s="197">
        <v>854</v>
      </c>
      <c r="L32" s="197">
        <v>979</v>
      </c>
      <c r="M32" s="77">
        <v>-52</v>
      </c>
      <c r="N32" s="77">
        <v>2621</v>
      </c>
      <c r="O32" s="196"/>
    </row>
    <row r="33" spans="1:15" ht="6" customHeight="1" x14ac:dyDescent="0.2">
      <c r="B33" s="539"/>
      <c r="C33" s="539"/>
      <c r="D33" s="191"/>
      <c r="E33" s="539"/>
      <c r="F33" s="539"/>
      <c r="G33" s="539"/>
      <c r="H33" s="539"/>
      <c r="I33" s="539"/>
      <c r="J33" s="191"/>
      <c r="K33" s="539"/>
      <c r="L33" s="539"/>
      <c r="M33" s="539"/>
      <c r="N33" s="539"/>
    </row>
    <row r="34" spans="1:15" ht="6" customHeight="1" x14ac:dyDescent="0.2">
      <c r="B34" s="540"/>
      <c r="C34" s="541"/>
      <c r="E34" s="541"/>
      <c r="F34" s="541"/>
      <c r="G34" s="541"/>
      <c r="H34" s="541"/>
      <c r="I34" s="541"/>
      <c r="K34" s="541"/>
      <c r="L34" s="541"/>
      <c r="M34" s="541"/>
      <c r="N34" s="541"/>
    </row>
    <row r="35" spans="1:15" ht="13.5" customHeight="1" x14ac:dyDescent="0.2">
      <c r="A35" s="225"/>
      <c r="B35" s="968" t="s">
        <v>56</v>
      </c>
      <c r="C35" s="968"/>
      <c r="D35" s="968"/>
      <c r="E35" s="968"/>
      <c r="F35" s="968"/>
      <c r="G35" s="968"/>
      <c r="H35" s="968"/>
      <c r="I35" s="968"/>
      <c r="J35" s="968"/>
      <c r="K35" s="968"/>
      <c r="L35" s="968"/>
      <c r="M35" s="968"/>
      <c r="N35" s="968"/>
      <c r="O35" s="225"/>
    </row>
    <row r="36" spans="1:15" ht="12.75" customHeight="1" x14ac:dyDescent="0.2">
      <c r="A36" s="225"/>
      <c r="B36" s="968" t="s">
        <v>317</v>
      </c>
      <c r="C36" s="968"/>
      <c r="D36" s="968"/>
      <c r="E36" s="968"/>
      <c r="F36" s="968"/>
      <c r="G36" s="968"/>
      <c r="H36" s="968"/>
      <c r="I36" s="968"/>
      <c r="J36" s="968"/>
      <c r="K36" s="968"/>
      <c r="L36" s="968"/>
      <c r="M36" s="968"/>
      <c r="N36" s="968"/>
      <c r="O36" s="225"/>
    </row>
    <row r="37" spans="1:15" ht="13.5" customHeight="1" x14ac:dyDescent="0.2">
      <c r="A37" s="225"/>
      <c r="B37" s="968" t="s">
        <v>318</v>
      </c>
      <c r="C37" s="968"/>
      <c r="D37" s="968"/>
      <c r="E37" s="968"/>
      <c r="F37" s="968"/>
      <c r="G37" s="968"/>
      <c r="H37" s="968"/>
      <c r="I37" s="968"/>
      <c r="J37" s="968"/>
      <c r="K37" s="968"/>
      <c r="L37" s="968"/>
      <c r="M37" s="968"/>
      <c r="N37" s="968"/>
      <c r="O37" s="225"/>
    </row>
    <row r="38" spans="1:15" ht="13.5" customHeight="1" x14ac:dyDescent="0.2">
      <c r="A38" s="225"/>
      <c r="B38" s="968" t="s">
        <v>319</v>
      </c>
      <c r="C38" s="968"/>
      <c r="D38" s="968"/>
      <c r="E38" s="968"/>
      <c r="F38" s="968"/>
      <c r="G38" s="968"/>
      <c r="H38" s="968"/>
      <c r="I38" s="968"/>
      <c r="J38" s="968"/>
      <c r="K38" s="968"/>
      <c r="L38" s="968"/>
      <c r="M38" s="968"/>
      <c r="N38" s="968"/>
      <c r="O38" s="225"/>
    </row>
    <row r="39" spans="1:15" ht="13.5" customHeight="1" x14ac:dyDescent="0.2">
      <c r="A39" s="225"/>
      <c r="B39" s="968" t="s">
        <v>320</v>
      </c>
      <c r="C39" s="968"/>
      <c r="D39" s="968"/>
      <c r="E39" s="968"/>
      <c r="F39" s="968"/>
      <c r="G39" s="968"/>
      <c r="H39" s="968"/>
      <c r="I39" s="968"/>
      <c r="J39" s="968"/>
      <c r="K39" s="968"/>
      <c r="L39" s="968"/>
      <c r="M39" s="968"/>
      <c r="N39" s="968"/>
      <c r="O39" s="225"/>
    </row>
    <row r="40" spans="1:15" x14ac:dyDescent="0.2">
      <c r="A40" s="225"/>
      <c r="B40" s="968" t="s">
        <v>321</v>
      </c>
      <c r="C40" s="968"/>
      <c r="D40" s="968"/>
      <c r="E40" s="968"/>
      <c r="F40" s="968"/>
      <c r="G40" s="968"/>
      <c r="H40" s="968"/>
      <c r="I40" s="968"/>
      <c r="J40" s="968"/>
      <c r="K40" s="968"/>
      <c r="L40" s="968"/>
      <c r="M40" s="968"/>
      <c r="N40" s="968"/>
      <c r="O40" s="225"/>
    </row>
    <row r="41" spans="1:15" x14ac:dyDescent="0.2">
      <c r="A41" s="225"/>
      <c r="B41" s="225"/>
      <c r="C41" s="225"/>
      <c r="D41" s="225"/>
      <c r="E41" s="225"/>
      <c r="F41" s="225"/>
      <c r="G41" s="225"/>
      <c r="H41" s="225"/>
      <c r="I41" s="225"/>
      <c r="J41" s="225"/>
      <c r="K41" s="225"/>
      <c r="L41" s="225"/>
      <c r="M41" s="225"/>
      <c r="N41" s="225"/>
      <c r="O41" s="225"/>
    </row>
    <row r="42" spans="1:15" x14ac:dyDescent="0.2">
      <c r="B42" s="225"/>
      <c r="C42" s="225"/>
      <c r="D42" s="844"/>
      <c r="E42" s="844"/>
      <c r="F42" s="844"/>
      <c r="G42" s="844"/>
      <c r="H42" s="844"/>
      <c r="I42" s="225"/>
      <c r="J42" s="225"/>
      <c r="K42" s="225"/>
      <c r="L42" s="225"/>
      <c r="M42" s="225"/>
      <c r="N42" s="225"/>
    </row>
    <row r="43" spans="1:15" x14ac:dyDescent="0.2">
      <c r="D43" s="323"/>
      <c r="E43" s="323"/>
      <c r="F43" s="323"/>
      <c r="G43" s="323"/>
      <c r="H43" s="323"/>
    </row>
    <row r="44" spans="1:15" x14ac:dyDescent="0.2">
      <c r="D44" s="323"/>
      <c r="E44" s="323"/>
      <c r="F44" s="323"/>
      <c r="G44" s="323"/>
      <c r="H44" s="323"/>
    </row>
    <row r="45" spans="1:15" x14ac:dyDescent="0.2">
      <c r="D45" s="218"/>
      <c r="E45" s="218"/>
      <c r="F45" s="218"/>
      <c r="G45" s="218"/>
      <c r="H45" s="218"/>
      <c r="I45" s="218"/>
      <c r="J45" s="218"/>
      <c r="K45" s="218"/>
    </row>
    <row r="46" spans="1:15" x14ac:dyDescent="0.2">
      <c r="B46" s="195"/>
      <c r="D46" s="123"/>
      <c r="E46" s="123"/>
      <c r="F46" s="123"/>
      <c r="G46" s="123"/>
      <c r="H46" s="123"/>
      <c r="I46" s="123"/>
      <c r="J46" s="123"/>
      <c r="K46" s="123"/>
    </row>
    <row r="47" spans="1:15" x14ac:dyDescent="0.2">
      <c r="B47" s="195"/>
      <c r="D47" s="123"/>
      <c r="E47" s="123"/>
      <c r="F47" s="123"/>
      <c r="G47" s="123"/>
      <c r="H47" s="123"/>
      <c r="I47" s="123"/>
      <c r="J47" s="123"/>
      <c r="K47" s="123"/>
    </row>
    <row r="48" spans="1:15" x14ac:dyDescent="0.2">
      <c r="B48" s="542"/>
      <c r="D48" s="123"/>
      <c r="E48" s="123"/>
      <c r="F48" s="123"/>
      <c r="G48" s="123"/>
      <c r="H48" s="123"/>
      <c r="I48" s="123"/>
      <c r="J48" s="123"/>
      <c r="K48" s="123"/>
    </row>
    <row r="49" spans="2:11" x14ac:dyDescent="0.2">
      <c r="B49" s="543"/>
      <c r="D49" s="123"/>
      <c r="E49" s="123"/>
      <c r="F49" s="123"/>
      <c r="G49" s="123"/>
      <c r="H49" s="123"/>
      <c r="I49" s="123"/>
      <c r="J49" s="123"/>
      <c r="K49" s="123"/>
    </row>
    <row r="50" spans="2:11" x14ac:dyDescent="0.2">
      <c r="B50" s="544"/>
      <c r="D50" s="123"/>
      <c r="E50" s="123"/>
      <c r="F50" s="123"/>
      <c r="G50" s="123"/>
      <c r="H50" s="123"/>
      <c r="I50" s="123"/>
      <c r="J50" s="123"/>
      <c r="K50" s="123"/>
    </row>
    <row r="51" spans="2:11" x14ac:dyDescent="0.2">
      <c r="B51" s="543"/>
      <c r="D51" s="123"/>
      <c r="E51" s="123"/>
      <c r="F51" s="123"/>
      <c r="G51" s="123"/>
      <c r="H51" s="123"/>
      <c r="I51" s="123"/>
      <c r="J51" s="123"/>
      <c r="K51" s="123"/>
    </row>
    <row r="52" spans="2:11" x14ac:dyDescent="0.2">
      <c r="B52" s="542"/>
      <c r="D52" s="123"/>
      <c r="E52" s="123"/>
      <c r="F52" s="123"/>
      <c r="G52" s="123"/>
      <c r="H52" s="123"/>
      <c r="I52" s="123"/>
      <c r="J52" s="123"/>
      <c r="K52" s="123"/>
    </row>
    <row r="53" spans="2:11" x14ac:dyDescent="0.2">
      <c r="B53" s="543"/>
      <c r="D53" s="123"/>
      <c r="E53" s="123"/>
      <c r="F53" s="123"/>
      <c r="G53" s="123"/>
      <c r="H53" s="123"/>
      <c r="I53" s="123"/>
      <c r="J53" s="123"/>
      <c r="K53" s="123"/>
    </row>
    <row r="54" spans="2:11" x14ac:dyDescent="0.2">
      <c r="B54" s="543"/>
      <c r="D54" s="123"/>
      <c r="E54" s="123"/>
      <c r="F54" s="123"/>
      <c r="G54" s="123"/>
      <c r="H54" s="123"/>
      <c r="I54" s="123"/>
      <c r="J54" s="123"/>
      <c r="K54" s="123"/>
    </row>
    <row r="55" spans="2:11" x14ac:dyDescent="0.2">
      <c r="B55" s="543"/>
      <c r="D55" s="123"/>
      <c r="E55" s="123"/>
      <c r="F55" s="123"/>
      <c r="G55" s="123"/>
      <c r="H55" s="123"/>
      <c r="I55" s="123"/>
      <c r="J55" s="123"/>
      <c r="K55" s="123"/>
    </row>
    <row r="56" spans="2:11" x14ac:dyDescent="0.2">
      <c r="B56" s="200"/>
      <c r="D56" s="123"/>
      <c r="E56" s="123"/>
      <c r="F56" s="123"/>
      <c r="G56" s="123"/>
      <c r="H56" s="123"/>
      <c r="I56" s="123"/>
      <c r="J56" s="123"/>
      <c r="K56" s="123"/>
    </row>
    <row r="57" spans="2:11" x14ac:dyDescent="0.2">
      <c r="B57" s="200"/>
      <c r="D57" s="123"/>
      <c r="E57" s="123"/>
      <c r="F57" s="123"/>
      <c r="G57" s="123"/>
      <c r="H57" s="123"/>
      <c r="I57" s="123"/>
      <c r="J57" s="123"/>
      <c r="K57" s="123"/>
    </row>
    <row r="58" spans="2:11" x14ac:dyDescent="0.2">
      <c r="B58" s="203"/>
      <c r="D58" s="123"/>
      <c r="E58" s="123"/>
      <c r="F58" s="123"/>
      <c r="G58" s="123"/>
      <c r="H58" s="123"/>
      <c r="I58" s="123"/>
      <c r="J58" s="123"/>
      <c r="K58" s="123"/>
    </row>
    <row r="59" spans="2:11" x14ac:dyDescent="0.2">
      <c r="B59" s="203"/>
      <c r="D59" s="123"/>
      <c r="E59" s="123"/>
      <c r="F59" s="123"/>
      <c r="G59" s="123"/>
      <c r="H59" s="123"/>
      <c r="I59" s="123"/>
      <c r="J59" s="123"/>
      <c r="K59" s="123"/>
    </row>
    <row r="60" spans="2:11" x14ac:dyDescent="0.2">
      <c r="B60" s="203"/>
      <c r="D60" s="123"/>
      <c r="E60" s="123"/>
      <c r="F60" s="123"/>
      <c r="G60" s="123"/>
      <c r="H60" s="123"/>
      <c r="I60" s="123"/>
      <c r="J60" s="123"/>
      <c r="K60" s="123"/>
    </row>
    <row r="61" spans="2:11" x14ac:dyDescent="0.2">
      <c r="B61" s="200"/>
      <c r="D61" s="123"/>
      <c r="E61" s="123"/>
      <c r="F61" s="123"/>
      <c r="G61" s="123"/>
      <c r="H61" s="123"/>
      <c r="I61" s="123"/>
      <c r="J61" s="123"/>
      <c r="K61" s="123"/>
    </row>
    <row r="62" spans="2:11" x14ac:dyDescent="0.2">
      <c r="B62" s="200"/>
      <c r="D62" s="123"/>
      <c r="E62" s="123"/>
      <c r="F62" s="123"/>
      <c r="G62" s="123"/>
      <c r="H62" s="123"/>
      <c r="I62" s="123"/>
      <c r="J62" s="123"/>
      <c r="K62" s="123"/>
    </row>
    <row r="63" spans="2:11" x14ac:dyDescent="0.2">
      <c r="B63" s="200"/>
      <c r="D63" s="123"/>
      <c r="E63" s="123"/>
      <c r="F63" s="123"/>
      <c r="G63" s="123"/>
      <c r="H63" s="123"/>
      <c r="I63" s="123"/>
      <c r="J63" s="123"/>
      <c r="K63" s="123"/>
    </row>
    <row r="64" spans="2:11" x14ac:dyDescent="0.2">
      <c r="B64" s="195"/>
      <c r="D64" s="123"/>
      <c r="E64" s="123"/>
      <c r="F64" s="123"/>
      <c r="G64" s="123"/>
      <c r="H64" s="123"/>
      <c r="I64" s="123"/>
      <c r="J64" s="123"/>
      <c r="K64" s="123"/>
    </row>
    <row r="65" spans="2:11" x14ac:dyDescent="0.2">
      <c r="B65" s="204"/>
      <c r="D65" s="219"/>
      <c r="E65" s="219"/>
      <c r="F65" s="219"/>
      <c r="G65" s="219"/>
      <c r="H65" s="219"/>
      <c r="I65" s="219"/>
      <c r="J65" s="219"/>
      <c r="K65" s="219"/>
    </row>
    <row r="66" spans="2:11" x14ac:dyDescent="0.2">
      <c r="B66" s="195"/>
      <c r="D66" s="123"/>
      <c r="E66" s="123"/>
      <c r="F66" s="123"/>
      <c r="G66" s="123"/>
      <c r="H66" s="123"/>
      <c r="I66" s="123"/>
      <c r="J66" s="123"/>
      <c r="K66" s="123"/>
    </row>
    <row r="67" spans="2:11" x14ac:dyDescent="0.2">
      <c r="B67" s="217"/>
      <c r="D67" s="123"/>
      <c r="E67" s="123"/>
      <c r="F67" s="123"/>
      <c r="G67" s="123"/>
      <c r="H67" s="123"/>
      <c r="I67" s="123"/>
      <c r="J67" s="123"/>
      <c r="K67" s="123"/>
    </row>
    <row r="68" spans="2:11" x14ac:dyDescent="0.2">
      <c r="B68" s="195"/>
      <c r="D68" s="123"/>
      <c r="E68" s="123"/>
      <c r="F68" s="123"/>
      <c r="G68" s="123"/>
      <c r="H68" s="123"/>
      <c r="I68" s="123"/>
      <c r="J68" s="123"/>
      <c r="K68" s="123"/>
    </row>
    <row r="69" spans="2:11" x14ac:dyDescent="0.2">
      <c r="D69" s="123"/>
      <c r="E69" s="123"/>
      <c r="F69" s="123"/>
      <c r="G69" s="123"/>
      <c r="H69" s="123"/>
      <c r="I69" s="123"/>
      <c r="J69" s="123"/>
    </row>
    <row r="70" spans="2:11" x14ac:dyDescent="0.2">
      <c r="D70" s="123"/>
      <c r="E70" s="123"/>
      <c r="F70" s="123"/>
      <c r="G70" s="123"/>
      <c r="H70" s="123"/>
      <c r="I70" s="123"/>
      <c r="J70" s="123"/>
    </row>
    <row r="71" spans="2:11" x14ac:dyDescent="0.2">
      <c r="D71" s="123"/>
      <c r="E71" s="123"/>
      <c r="F71" s="123"/>
      <c r="G71" s="123"/>
      <c r="H71" s="123"/>
      <c r="I71" s="123"/>
      <c r="J71" s="123"/>
    </row>
  </sheetData>
  <mergeCells count="8">
    <mergeCell ref="B39:N39"/>
    <mergeCell ref="B40:N40"/>
    <mergeCell ref="D5:H5"/>
    <mergeCell ref="J5:N5"/>
    <mergeCell ref="B35:N35"/>
    <mergeCell ref="B36:N36"/>
    <mergeCell ref="B37:N37"/>
    <mergeCell ref="B38:N38"/>
  </mergeCells>
  <printOptions horizontalCentered="1" verticalCentered="1"/>
  <pageMargins left="0.23622047244094491" right="0.23622047244094491" top="0.15748031496062992" bottom="0.15748031496062992" header="0.31496062992125984" footer="0.31496062992125984"/>
  <pageSetup paperSize="9" scale="61" orientation="landscape" r:id="rId1"/>
  <headerFooter alignWithMargins="0">
    <oddFooter>&amp;C&amp;"Calibri,Normal"&amp;K006476&amp;P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165"/>
  <sheetViews>
    <sheetView showGridLines="0" topLeftCell="C88" zoomScaleNormal="100" zoomScaleSheetLayoutView="100" workbookViewId="0"/>
  </sheetViews>
  <sheetFormatPr baseColWidth="10" defaultRowHeight="12.75" x14ac:dyDescent="0.2"/>
  <cols>
    <col min="1" max="1" width="1.625" style="50" customWidth="1"/>
    <col min="2" max="2" width="28.75" style="50" customWidth="1"/>
    <col min="3" max="6" width="9.625" style="50" customWidth="1"/>
    <col min="7" max="7" width="1.625" style="50" customWidth="1"/>
    <col min="8" max="11" width="9.625" style="50" customWidth="1"/>
    <col min="12" max="12" width="1.625" style="140" customWidth="1"/>
    <col min="13" max="16384" width="11" style="54"/>
  </cols>
  <sheetData>
    <row r="1" spans="1:12" ht="14.1" customHeight="1" x14ac:dyDescent="0.2">
      <c r="A1" s="51"/>
      <c r="B1" s="222" t="s">
        <v>304</v>
      </c>
      <c r="C1" s="181"/>
      <c r="D1" s="181"/>
      <c r="E1" s="181"/>
      <c r="F1" s="181"/>
      <c r="G1" s="181"/>
      <c r="H1" s="181"/>
      <c r="I1" s="181"/>
      <c r="J1" s="181"/>
      <c r="K1" s="181"/>
    </row>
    <row r="2" spans="1:12" ht="14.1" customHeight="1" x14ac:dyDescent="0.2">
      <c r="A2" s="51"/>
      <c r="B2" s="222" t="s">
        <v>63</v>
      </c>
      <c r="C2" s="545"/>
      <c r="D2" s="181"/>
      <c r="E2" s="181"/>
      <c r="F2" s="181"/>
      <c r="G2" s="181"/>
      <c r="H2" s="181"/>
      <c r="I2" s="181"/>
      <c r="J2" s="181"/>
      <c r="K2" s="181"/>
    </row>
    <row r="3" spans="1:12" ht="14.1" customHeight="1" x14ac:dyDescent="0.2">
      <c r="A3" s="51"/>
      <c r="B3" s="227" t="s">
        <v>322</v>
      </c>
      <c r="C3" s="181"/>
      <c r="D3" s="181"/>
      <c r="E3" s="181"/>
      <c r="F3" s="181"/>
      <c r="G3" s="181"/>
      <c r="H3" s="181"/>
      <c r="I3" s="181"/>
      <c r="J3" s="181"/>
      <c r="K3" s="181"/>
    </row>
    <row r="4" spans="1:12" ht="15" customHeight="1" x14ac:dyDescent="0.2">
      <c r="A4" s="56"/>
      <c r="B4" s="56"/>
      <c r="C4" s="989">
        <v>2015</v>
      </c>
      <c r="D4" s="989"/>
      <c r="E4" s="989"/>
      <c r="F4" s="989"/>
      <c r="G4" s="546"/>
      <c r="H4" s="989">
        <v>2016</v>
      </c>
      <c r="I4" s="989"/>
      <c r="J4" s="989"/>
      <c r="K4" s="989"/>
    </row>
    <row r="5" spans="1:12" ht="3.95" customHeight="1" x14ac:dyDescent="0.2">
      <c r="A5" s="58"/>
      <c r="B5" s="63"/>
      <c r="C5" s="61"/>
      <c r="D5" s="61"/>
      <c r="E5" s="61"/>
      <c r="F5" s="61"/>
      <c r="G5" s="61"/>
      <c r="H5" s="61"/>
      <c r="I5" s="61"/>
      <c r="J5" s="61"/>
      <c r="K5" s="61"/>
    </row>
    <row r="6" spans="1:12" ht="15" customHeight="1" x14ac:dyDescent="0.2">
      <c r="A6" s="335"/>
      <c r="B6" s="275"/>
      <c r="C6" s="235" t="s">
        <v>65</v>
      </c>
      <c r="D6" s="235" t="s">
        <v>66</v>
      </c>
      <c r="E6" s="235" t="s">
        <v>67</v>
      </c>
      <c r="F6" s="236" t="s">
        <v>68</v>
      </c>
      <c r="G6" s="235"/>
      <c r="H6" s="235" t="s">
        <v>65</v>
      </c>
      <c r="I6" s="235" t="s">
        <v>66</v>
      </c>
      <c r="J6" s="235" t="s">
        <v>67</v>
      </c>
      <c r="K6" s="236" t="s">
        <v>68</v>
      </c>
      <c r="L6" s="223"/>
    </row>
    <row r="7" spans="1:12" ht="5.0999999999999996" customHeight="1" x14ac:dyDescent="0.2">
      <c r="A7" s="65"/>
      <c r="B7" s="144"/>
      <c r="C7" s="145"/>
      <c r="D7" s="145"/>
      <c r="E7" s="145"/>
      <c r="F7" s="145"/>
      <c r="G7" s="145"/>
      <c r="H7" s="145"/>
      <c r="I7" s="145"/>
      <c r="J7" s="145"/>
      <c r="K7" s="145"/>
    </row>
    <row r="8" spans="1:12" ht="5.0999999999999996" customHeight="1" x14ac:dyDescent="0.2">
      <c r="A8" s="83"/>
      <c r="B8" s="146"/>
      <c r="C8" s="147"/>
      <c r="D8" s="147"/>
      <c r="E8" s="147"/>
      <c r="F8" s="147"/>
      <c r="G8" s="147"/>
      <c r="H8" s="147"/>
      <c r="I8" s="147"/>
      <c r="J8" s="147"/>
      <c r="K8" s="147"/>
    </row>
    <row r="9" spans="1:12" ht="14.1" customHeight="1" x14ac:dyDescent="0.2">
      <c r="A9" s="319"/>
      <c r="B9" s="298" t="s">
        <v>69</v>
      </c>
      <c r="C9" s="82">
        <v>35882.6</v>
      </c>
      <c r="D9" s="82">
        <v>36958.199999999997</v>
      </c>
      <c r="E9" s="82">
        <v>36868.1</v>
      </c>
      <c r="F9" s="435">
        <v>36935.599999999999</v>
      </c>
      <c r="G9" s="82"/>
      <c r="H9" s="82">
        <v>36791.300000000003</v>
      </c>
      <c r="I9" s="82">
        <v>36765.199999999997</v>
      </c>
      <c r="J9" s="82">
        <v>36769.800000000003</v>
      </c>
      <c r="K9" s="435">
        <v>36709.409347765002</v>
      </c>
      <c r="L9" s="223"/>
    </row>
    <row r="10" spans="1:12" ht="14.1" customHeight="1" x14ac:dyDescent="0.2">
      <c r="A10" s="319"/>
      <c r="B10" s="547" t="s">
        <v>70</v>
      </c>
      <c r="C10" s="82">
        <v>10321.9</v>
      </c>
      <c r="D10" s="82">
        <v>10126.6</v>
      </c>
      <c r="E10" s="82">
        <v>10064.9</v>
      </c>
      <c r="F10" s="435">
        <v>10005.6</v>
      </c>
      <c r="G10" s="82"/>
      <c r="H10" s="82">
        <v>9910.6</v>
      </c>
      <c r="I10" s="82">
        <v>9854.2000000000007</v>
      </c>
      <c r="J10" s="82">
        <v>9783.7000000000007</v>
      </c>
      <c r="K10" s="435">
        <v>9720.2360000000008</v>
      </c>
      <c r="L10" s="223"/>
    </row>
    <row r="11" spans="1:12" ht="14.1" customHeight="1" x14ac:dyDescent="0.2">
      <c r="A11" s="319"/>
      <c r="B11" s="547" t="s">
        <v>71</v>
      </c>
      <c r="C11" s="82">
        <v>5972.7</v>
      </c>
      <c r="D11" s="82">
        <v>5905.1</v>
      </c>
      <c r="E11" s="82">
        <v>5947.8</v>
      </c>
      <c r="F11" s="435">
        <v>6000</v>
      </c>
      <c r="G11" s="82"/>
      <c r="H11" s="82">
        <v>6012.8</v>
      </c>
      <c r="I11" s="82">
        <v>6061.6</v>
      </c>
      <c r="J11" s="82">
        <v>6076.6</v>
      </c>
      <c r="K11" s="435">
        <v>6094.4920000000002</v>
      </c>
      <c r="L11" s="223"/>
    </row>
    <row r="12" spans="1:12" ht="14.1" customHeight="1" x14ac:dyDescent="0.2">
      <c r="A12" s="319"/>
      <c r="B12" s="548" t="s">
        <v>72</v>
      </c>
      <c r="C12" s="82">
        <v>5928.3</v>
      </c>
      <c r="D12" s="82">
        <v>5861</v>
      </c>
      <c r="E12" s="82">
        <v>5906.1</v>
      </c>
      <c r="F12" s="435">
        <v>5962</v>
      </c>
      <c r="G12" s="82"/>
      <c r="H12" s="82">
        <v>5978.6</v>
      </c>
      <c r="I12" s="82">
        <v>6030.2</v>
      </c>
      <c r="J12" s="82">
        <v>6045.3</v>
      </c>
      <c r="K12" s="435">
        <v>6067.3389999999999</v>
      </c>
      <c r="L12" s="223"/>
    </row>
    <row r="13" spans="1:12" ht="14.1" customHeight="1" x14ac:dyDescent="0.2">
      <c r="A13" s="319"/>
      <c r="B13" s="549" t="s">
        <v>323</v>
      </c>
      <c r="C13" s="82">
        <v>1560.3</v>
      </c>
      <c r="D13" s="82">
        <v>1720.7</v>
      </c>
      <c r="E13" s="82">
        <v>1950.5</v>
      </c>
      <c r="F13" s="435">
        <v>2223</v>
      </c>
      <c r="G13" s="82"/>
      <c r="H13" s="82">
        <v>2458.3000000000002</v>
      </c>
      <c r="I13" s="82">
        <v>2675.7</v>
      </c>
      <c r="J13" s="82">
        <v>2830.7</v>
      </c>
      <c r="K13" s="435">
        <v>2998.3359999999998</v>
      </c>
      <c r="L13" s="223"/>
    </row>
    <row r="14" spans="1:12" ht="14.1" customHeight="1" x14ac:dyDescent="0.2">
      <c r="A14" s="319"/>
      <c r="B14" s="547" t="s">
        <v>324</v>
      </c>
      <c r="C14" s="82">
        <v>17448.599999999999</v>
      </c>
      <c r="D14" s="82">
        <v>17330.7</v>
      </c>
      <c r="E14" s="82">
        <v>17272</v>
      </c>
      <c r="F14" s="435">
        <v>17258.5</v>
      </c>
      <c r="G14" s="82"/>
      <c r="H14" s="82">
        <v>17140.099999999999</v>
      </c>
      <c r="I14" s="82">
        <v>17094.400000000001</v>
      </c>
      <c r="J14" s="82">
        <v>17198.2</v>
      </c>
      <c r="K14" s="435">
        <v>17237.695347764999</v>
      </c>
      <c r="L14" s="223"/>
    </row>
    <row r="15" spans="1:12" ht="14.1" customHeight="1" x14ac:dyDescent="0.2">
      <c r="A15" s="319"/>
      <c r="B15" s="548" t="s">
        <v>74</v>
      </c>
      <c r="C15" s="82">
        <v>3122.6</v>
      </c>
      <c r="D15" s="82">
        <v>2989.1</v>
      </c>
      <c r="E15" s="82">
        <v>2881.1</v>
      </c>
      <c r="F15" s="435">
        <v>2777.1</v>
      </c>
      <c r="G15" s="82"/>
      <c r="H15" s="82">
        <v>2675.7</v>
      </c>
      <c r="I15" s="82">
        <v>2579.6999999999998</v>
      </c>
      <c r="J15" s="82">
        <v>2466.1</v>
      </c>
      <c r="K15" s="435">
        <v>2329.3432484035798</v>
      </c>
      <c r="L15" s="223"/>
    </row>
    <row r="16" spans="1:12" ht="14.1" customHeight="1" x14ac:dyDescent="0.2">
      <c r="A16" s="319"/>
      <c r="B16" s="548" t="s">
        <v>75</v>
      </c>
      <c r="C16" s="82">
        <v>14325.9</v>
      </c>
      <c r="D16" s="82">
        <v>14341.6</v>
      </c>
      <c r="E16" s="82">
        <v>14390.9</v>
      </c>
      <c r="F16" s="435">
        <v>14481.4</v>
      </c>
      <c r="G16" s="82"/>
      <c r="H16" s="82">
        <v>14464.5</v>
      </c>
      <c r="I16" s="82">
        <v>14514.7</v>
      </c>
      <c r="J16" s="82">
        <v>14732.1</v>
      </c>
      <c r="K16" s="435">
        <v>14908.3520993614</v>
      </c>
      <c r="L16" s="223"/>
    </row>
    <row r="17" spans="1:12" ht="14.1" customHeight="1" x14ac:dyDescent="0.2">
      <c r="A17" s="319"/>
      <c r="B17" s="550" t="s">
        <v>76</v>
      </c>
      <c r="C17" s="82">
        <v>1662.4</v>
      </c>
      <c r="D17" s="82">
        <v>1726.5</v>
      </c>
      <c r="E17" s="82">
        <v>1705.6</v>
      </c>
      <c r="F17" s="435">
        <v>1778.8</v>
      </c>
      <c r="G17" s="82"/>
      <c r="H17" s="82">
        <v>1827.2</v>
      </c>
      <c r="I17" s="82">
        <v>1890.5</v>
      </c>
      <c r="J17" s="82">
        <v>1968.8</v>
      </c>
      <c r="K17" s="435">
        <v>2006.326</v>
      </c>
      <c r="L17" s="223"/>
    </row>
    <row r="18" spans="1:12" ht="14.1" customHeight="1" x14ac:dyDescent="0.2">
      <c r="A18" s="319"/>
      <c r="B18" s="547" t="s">
        <v>325</v>
      </c>
      <c r="C18" s="82">
        <v>2139.5</v>
      </c>
      <c r="D18" s="82">
        <v>3595.7</v>
      </c>
      <c r="E18" s="82">
        <v>3583.4</v>
      </c>
      <c r="F18" s="435">
        <v>3671.5</v>
      </c>
      <c r="G18" s="82"/>
      <c r="H18" s="82">
        <v>3727.8</v>
      </c>
      <c r="I18" s="82">
        <v>3755</v>
      </c>
      <c r="J18" s="82">
        <v>3711.4</v>
      </c>
      <c r="K18" s="435">
        <v>3656.9859999999999</v>
      </c>
      <c r="L18" s="223"/>
    </row>
    <row r="19" spans="1:12" ht="5.25" customHeight="1" x14ac:dyDescent="0.2">
      <c r="A19" s="272"/>
      <c r="B19" s="551"/>
      <c r="C19" s="552"/>
      <c r="D19" s="552"/>
      <c r="E19" s="552"/>
      <c r="F19" s="552"/>
      <c r="G19" s="552"/>
      <c r="H19" s="552"/>
      <c r="I19" s="552"/>
      <c r="J19" s="552"/>
      <c r="K19" s="552"/>
      <c r="L19" s="223"/>
    </row>
    <row r="20" spans="1:12" ht="5.25" customHeight="1" x14ac:dyDescent="0.2">
      <c r="A20" s="319"/>
      <c r="B20" s="534"/>
      <c r="C20" s="553"/>
      <c r="D20" s="553"/>
      <c r="E20" s="553"/>
      <c r="F20" s="553"/>
      <c r="G20" s="553"/>
      <c r="H20" s="553"/>
      <c r="I20" s="553"/>
      <c r="J20" s="553"/>
      <c r="K20" s="553"/>
      <c r="L20" s="223"/>
    </row>
    <row r="21" spans="1:12" ht="14.1" customHeight="1" x14ac:dyDescent="0.2">
      <c r="A21" s="319"/>
      <c r="B21" s="298" t="s">
        <v>326</v>
      </c>
      <c r="C21" s="82">
        <v>5333.6</v>
      </c>
      <c r="D21" s="82">
        <v>5286.7</v>
      </c>
      <c r="E21" s="82">
        <v>5200.3999999999996</v>
      </c>
      <c r="F21" s="435">
        <v>5037.7</v>
      </c>
      <c r="G21" s="82"/>
      <c r="H21" s="82">
        <v>4866.8999999999996</v>
      </c>
      <c r="I21" s="82">
        <v>4693.3</v>
      </c>
      <c r="J21" s="82">
        <v>4589.3</v>
      </c>
      <c r="K21" s="435">
        <v>4525.5300311999999</v>
      </c>
      <c r="L21" s="223"/>
    </row>
    <row r="22" spans="1:12" ht="14.1" customHeight="1" x14ac:dyDescent="0.2">
      <c r="A22" s="319"/>
      <c r="B22" s="534" t="s">
        <v>323</v>
      </c>
      <c r="C22" s="82">
        <v>66.5</v>
      </c>
      <c r="D22" s="82">
        <v>97.9</v>
      </c>
      <c r="E22" s="82">
        <v>124.4</v>
      </c>
      <c r="F22" s="435">
        <v>144.69999999999999</v>
      </c>
      <c r="G22" s="82"/>
      <c r="H22" s="82">
        <v>176.6</v>
      </c>
      <c r="I22" s="82">
        <v>210.3</v>
      </c>
      <c r="J22" s="82">
        <v>259.7</v>
      </c>
      <c r="K22" s="435">
        <v>324.86836869999991</v>
      </c>
      <c r="L22" s="223"/>
    </row>
    <row r="23" spans="1:12" ht="5.25" customHeight="1" x14ac:dyDescent="0.2">
      <c r="A23" s="96"/>
      <c r="B23" s="554"/>
      <c r="C23" s="555"/>
      <c r="D23" s="555"/>
      <c r="E23" s="555"/>
      <c r="F23" s="555"/>
      <c r="G23" s="555"/>
      <c r="H23" s="555"/>
      <c r="I23" s="555"/>
      <c r="J23" s="555"/>
      <c r="K23" s="555"/>
    </row>
    <row r="24" spans="1:12" ht="14.1" customHeight="1" x14ac:dyDescent="0.2">
      <c r="A24" s="556"/>
      <c r="B24" s="557" t="s">
        <v>79</v>
      </c>
      <c r="C24" s="558">
        <v>41216.199999999997</v>
      </c>
      <c r="D24" s="558">
        <v>42244.9</v>
      </c>
      <c r="E24" s="558">
        <v>42068.4</v>
      </c>
      <c r="F24" s="559">
        <v>41973.3</v>
      </c>
      <c r="G24" s="560"/>
      <c r="H24" s="558">
        <v>41658.199999999997</v>
      </c>
      <c r="I24" s="558">
        <v>41458.6</v>
      </c>
      <c r="J24" s="558">
        <v>41359.199999999997</v>
      </c>
      <c r="K24" s="559">
        <v>41234.939378964998</v>
      </c>
    </row>
    <row r="25" spans="1:12" ht="5.25" customHeight="1" x14ac:dyDescent="0.2">
      <c r="A25" s="135"/>
      <c r="B25" s="221"/>
      <c r="C25" s="262"/>
      <c r="D25" s="262"/>
      <c r="E25" s="262"/>
      <c r="F25" s="262"/>
      <c r="G25" s="262"/>
      <c r="H25" s="262"/>
      <c r="I25" s="262"/>
      <c r="J25" s="262"/>
      <c r="K25" s="262"/>
    </row>
    <row r="26" spans="1:12" ht="13.5" customHeight="1" x14ac:dyDescent="0.2">
      <c r="A26" s="135"/>
      <c r="B26" s="980" t="s">
        <v>82</v>
      </c>
      <c r="C26" s="980"/>
      <c r="D26" s="980"/>
      <c r="E26" s="980"/>
      <c r="F26" s="980"/>
      <c r="G26" s="980"/>
      <c r="H26" s="980"/>
      <c r="I26" s="980"/>
      <c r="J26" s="980"/>
      <c r="K26" s="980"/>
    </row>
    <row r="27" spans="1:12" ht="13.5" customHeight="1" x14ac:dyDescent="0.2">
      <c r="A27" s="135"/>
      <c r="B27" s="986" t="s">
        <v>327</v>
      </c>
      <c r="C27" s="986"/>
      <c r="D27" s="986"/>
      <c r="E27" s="986"/>
      <c r="F27" s="986"/>
      <c r="G27" s="986"/>
      <c r="H27" s="986"/>
      <c r="I27" s="986"/>
      <c r="J27" s="986"/>
      <c r="K27" s="986"/>
    </row>
    <row r="28" spans="1:12" ht="13.5" customHeight="1" x14ac:dyDescent="0.2">
      <c r="A28" s="135"/>
      <c r="B28" s="991"/>
      <c r="C28" s="991"/>
      <c r="D28" s="991"/>
      <c r="E28" s="991"/>
      <c r="F28" s="991"/>
      <c r="G28" s="991"/>
      <c r="H28" s="991"/>
      <c r="I28" s="991"/>
      <c r="J28" s="991"/>
      <c r="K28" s="991"/>
    </row>
    <row r="29" spans="1:12" ht="13.5" hidden="1" customHeight="1" x14ac:dyDescent="0.2">
      <c r="A29" s="135"/>
      <c r="B29" s="991"/>
      <c r="C29" s="991"/>
      <c r="D29" s="991"/>
      <c r="E29" s="991"/>
      <c r="F29" s="991"/>
      <c r="G29" s="991"/>
      <c r="H29" s="991"/>
      <c r="I29" s="991"/>
      <c r="J29" s="991"/>
      <c r="K29" s="991"/>
    </row>
    <row r="30" spans="1:12" ht="13.5" customHeight="1" x14ac:dyDescent="0.2">
      <c r="A30" s="135"/>
      <c r="B30" s="222" t="s">
        <v>328</v>
      </c>
      <c r="C30" s="561"/>
      <c r="D30" s="561"/>
      <c r="E30" s="561"/>
      <c r="F30" s="561"/>
      <c r="G30" s="561"/>
      <c r="H30" s="561"/>
      <c r="I30" s="562"/>
      <c r="J30" s="562"/>
      <c r="K30" s="562"/>
    </row>
    <row r="31" spans="1:12" ht="13.5" customHeight="1" x14ac:dyDescent="0.2">
      <c r="A31" s="135"/>
      <c r="B31" s="234" t="s">
        <v>64</v>
      </c>
      <c r="C31" s="989">
        <v>2015</v>
      </c>
      <c r="D31" s="989"/>
      <c r="E31" s="989"/>
      <c r="F31" s="989"/>
      <c r="G31" s="546"/>
      <c r="H31" s="989">
        <v>2016</v>
      </c>
      <c r="I31" s="989"/>
      <c r="J31" s="989"/>
      <c r="K31" s="989"/>
    </row>
    <row r="32" spans="1:12" ht="3.75" customHeight="1" x14ac:dyDescent="0.2">
      <c r="A32" s="135"/>
      <c r="B32" s="563"/>
      <c r="C32" s="61"/>
      <c r="D32" s="61"/>
      <c r="E32" s="61"/>
      <c r="F32" s="61"/>
      <c r="G32" s="61"/>
      <c r="H32" s="61"/>
      <c r="I32" s="61"/>
      <c r="J32" s="61"/>
      <c r="K32" s="61"/>
    </row>
    <row r="33" spans="1:11" ht="13.5" customHeight="1" x14ac:dyDescent="0.2">
      <c r="A33" s="135"/>
      <c r="B33" s="292"/>
      <c r="C33" s="235" t="s">
        <v>65</v>
      </c>
      <c r="D33" s="235" t="s">
        <v>66</v>
      </c>
      <c r="E33" s="235" t="s">
        <v>67</v>
      </c>
      <c r="F33" s="235" t="s">
        <v>68</v>
      </c>
      <c r="G33" s="235"/>
      <c r="H33" s="235" t="s">
        <v>65</v>
      </c>
      <c r="I33" s="235" t="s">
        <v>66</v>
      </c>
      <c r="J33" s="235" t="s">
        <v>67</v>
      </c>
      <c r="K33" s="236" t="s">
        <v>68</v>
      </c>
    </row>
    <row r="34" spans="1:11" ht="4.5" customHeight="1" x14ac:dyDescent="0.2">
      <c r="A34" s="135"/>
      <c r="B34" s="239"/>
      <c r="C34" s="564"/>
      <c r="D34" s="564"/>
      <c r="E34" s="564"/>
      <c r="F34" s="564"/>
      <c r="G34" s="564"/>
      <c r="H34" s="564"/>
      <c r="I34" s="564"/>
      <c r="J34" s="564"/>
      <c r="K34" s="564"/>
    </row>
    <row r="35" spans="1:11" ht="4.5" customHeight="1" x14ac:dyDescent="0.2">
      <c r="A35" s="135"/>
      <c r="B35" s="276"/>
      <c r="C35" s="293"/>
      <c r="D35" s="293"/>
      <c r="E35" s="293"/>
      <c r="F35" s="293"/>
      <c r="G35" s="293"/>
      <c r="H35" s="293"/>
      <c r="I35" s="293"/>
      <c r="J35" s="293"/>
      <c r="K35" s="293"/>
    </row>
    <row r="36" spans="1:11" ht="13.5" customHeight="1" x14ac:dyDescent="0.2">
      <c r="A36" s="135"/>
      <c r="B36" s="298" t="s">
        <v>329</v>
      </c>
      <c r="C36" s="82">
        <v>7782.2</v>
      </c>
      <c r="D36" s="82">
        <v>7609.9</v>
      </c>
      <c r="E36" s="82">
        <v>7559.7</v>
      </c>
      <c r="F36" s="82">
        <v>7509.9</v>
      </c>
      <c r="G36" s="565"/>
      <c r="H36" s="82">
        <v>7428.5</v>
      </c>
      <c r="I36" s="82">
        <v>7382.1</v>
      </c>
      <c r="J36" s="82">
        <v>7319</v>
      </c>
      <c r="K36" s="435">
        <v>7260.4449999999997</v>
      </c>
    </row>
    <row r="37" spans="1:11" ht="13.5" customHeight="1" x14ac:dyDescent="0.2">
      <c r="A37" s="135"/>
      <c r="B37" s="298" t="s">
        <v>71</v>
      </c>
      <c r="C37" s="82">
        <v>5119</v>
      </c>
      <c r="D37" s="82">
        <v>5049.6000000000004</v>
      </c>
      <c r="E37" s="82">
        <v>5089</v>
      </c>
      <c r="F37" s="82">
        <v>5135.8</v>
      </c>
      <c r="G37" s="565"/>
      <c r="H37" s="82">
        <v>5145.3999999999996</v>
      </c>
      <c r="I37" s="82">
        <v>5186.3999999999996</v>
      </c>
      <c r="J37" s="82">
        <v>5195.5</v>
      </c>
      <c r="K37" s="435">
        <v>5207.7979999999998</v>
      </c>
    </row>
    <row r="38" spans="1:11" ht="13.5" customHeight="1" x14ac:dyDescent="0.2">
      <c r="A38" s="135"/>
      <c r="B38" s="298" t="s">
        <v>324</v>
      </c>
      <c r="C38" s="82">
        <v>12240</v>
      </c>
      <c r="D38" s="82">
        <v>12049.3</v>
      </c>
      <c r="E38" s="82">
        <v>12001.3</v>
      </c>
      <c r="F38" s="82">
        <v>11920.1</v>
      </c>
      <c r="G38" s="565"/>
      <c r="H38" s="82">
        <v>11759.7</v>
      </c>
      <c r="I38" s="82">
        <v>11676.5</v>
      </c>
      <c r="J38" s="82">
        <v>11691.5</v>
      </c>
      <c r="K38" s="435">
        <v>11732.332347765001</v>
      </c>
    </row>
    <row r="39" spans="1:11" ht="13.5" customHeight="1" x14ac:dyDescent="0.2">
      <c r="A39" s="135"/>
      <c r="B39" s="548" t="s">
        <v>74</v>
      </c>
      <c r="C39" s="82">
        <v>3122.6</v>
      </c>
      <c r="D39" s="82">
        <v>2989.2</v>
      </c>
      <c r="E39" s="82">
        <v>2881.1</v>
      </c>
      <c r="F39" s="82">
        <v>2777.1</v>
      </c>
      <c r="G39" s="565"/>
      <c r="H39" s="82">
        <v>2675.7</v>
      </c>
      <c r="I39" s="82">
        <v>2579.6999999999998</v>
      </c>
      <c r="J39" s="82">
        <v>2466.1</v>
      </c>
      <c r="K39" s="435">
        <v>2329.3432484035798</v>
      </c>
    </row>
    <row r="40" spans="1:11" ht="13.5" customHeight="1" x14ac:dyDescent="0.2">
      <c r="A40" s="135"/>
      <c r="B40" s="548" t="s">
        <v>75</v>
      </c>
      <c r="C40" s="82">
        <v>9117.2999999999993</v>
      </c>
      <c r="D40" s="82">
        <v>9060</v>
      </c>
      <c r="E40" s="82">
        <v>9120.2000000000007</v>
      </c>
      <c r="F40" s="82">
        <v>9143</v>
      </c>
      <c r="G40" s="565"/>
      <c r="H40" s="82">
        <v>9084</v>
      </c>
      <c r="I40" s="82">
        <v>9096.7999999999993</v>
      </c>
      <c r="J40" s="82">
        <v>9225.4</v>
      </c>
      <c r="K40" s="435">
        <v>9402.9890993614317</v>
      </c>
    </row>
    <row r="41" spans="1:11" ht="13.5" customHeight="1" x14ac:dyDescent="0.2">
      <c r="A41" s="135"/>
      <c r="B41" s="298" t="s">
        <v>77</v>
      </c>
      <c r="C41" s="82">
        <v>2139.5</v>
      </c>
      <c r="D41" s="82">
        <v>3595.7</v>
      </c>
      <c r="E41" s="82">
        <v>3583.4</v>
      </c>
      <c r="F41" s="82">
        <v>3671.5</v>
      </c>
      <c r="G41" s="565"/>
      <c r="H41" s="82">
        <v>3727.8</v>
      </c>
      <c r="I41" s="82">
        <v>3755</v>
      </c>
      <c r="J41" s="82">
        <v>3711.4</v>
      </c>
      <c r="K41" s="435">
        <v>3656.9859999999999</v>
      </c>
    </row>
    <row r="42" spans="1:11" ht="3.75" customHeight="1" x14ac:dyDescent="0.2">
      <c r="A42" s="135"/>
      <c r="B42" s="566"/>
      <c r="C42" s="567"/>
      <c r="D42" s="567"/>
      <c r="E42" s="567"/>
      <c r="F42" s="567"/>
      <c r="G42" s="567"/>
      <c r="H42" s="567"/>
      <c r="I42" s="567"/>
      <c r="J42" s="567"/>
      <c r="K42" s="552"/>
    </row>
    <row r="43" spans="1:11" ht="13.5" customHeight="1" x14ac:dyDescent="0.2">
      <c r="A43" s="135"/>
      <c r="B43" s="557" t="s">
        <v>330</v>
      </c>
      <c r="C43" s="568">
        <v>27280.6</v>
      </c>
      <c r="D43" s="568">
        <v>28304.5</v>
      </c>
      <c r="E43" s="568">
        <v>28233.5</v>
      </c>
      <c r="F43" s="568">
        <v>28237.200000000001</v>
      </c>
      <c r="G43" s="570"/>
      <c r="H43" s="568">
        <v>28061.4</v>
      </c>
      <c r="I43" s="568">
        <v>28000</v>
      </c>
      <c r="J43" s="568">
        <v>27917.4</v>
      </c>
      <c r="K43" s="569">
        <v>27857.561347765</v>
      </c>
    </row>
    <row r="44" spans="1:11" ht="13.5" customHeight="1" x14ac:dyDescent="0.2">
      <c r="A44" s="135"/>
      <c r="B44" s="571"/>
      <c r="C44" s="571"/>
      <c r="D44" s="571"/>
      <c r="E44" s="571"/>
      <c r="F44" s="571"/>
      <c r="G44" s="571"/>
      <c r="H44" s="571"/>
      <c r="I44" s="571"/>
      <c r="J44" s="571"/>
      <c r="K44" s="571"/>
    </row>
    <row r="45" spans="1:11" ht="13.5" customHeight="1" x14ac:dyDescent="0.2">
      <c r="A45" s="135"/>
      <c r="B45" s="297" t="s">
        <v>331</v>
      </c>
      <c r="C45" s="262"/>
      <c r="D45" s="262"/>
      <c r="E45" s="262"/>
      <c r="F45" s="262"/>
      <c r="G45" s="262"/>
      <c r="H45" s="262"/>
      <c r="I45" s="262"/>
      <c r="J45" s="262"/>
      <c r="K45" s="262"/>
    </row>
    <row r="46" spans="1:11" x14ac:dyDescent="0.2">
      <c r="A46" s="1"/>
      <c r="B46" s="234" t="s">
        <v>64</v>
      </c>
      <c r="C46" s="262"/>
      <c r="D46" s="262"/>
      <c r="E46" s="262"/>
      <c r="F46" s="262"/>
      <c r="G46" s="262"/>
      <c r="H46" s="262"/>
      <c r="I46" s="262"/>
      <c r="J46" s="262"/>
      <c r="K46" s="262"/>
    </row>
    <row r="47" spans="1:11" ht="15" customHeight="1" x14ac:dyDescent="0.2">
      <c r="A47" s="135"/>
      <c r="B47" s="56"/>
      <c r="C47" s="989">
        <v>2015</v>
      </c>
      <c r="D47" s="989"/>
      <c r="E47" s="989"/>
      <c r="F47" s="989"/>
      <c r="G47" s="546"/>
      <c r="H47" s="989">
        <v>2016</v>
      </c>
      <c r="I47" s="989"/>
      <c r="J47" s="989"/>
      <c r="K47" s="989"/>
    </row>
    <row r="48" spans="1:11" ht="3.75" customHeight="1" x14ac:dyDescent="0.2">
      <c r="A48" s="135"/>
      <c r="B48" s="63"/>
      <c r="C48" s="61"/>
      <c r="D48" s="61"/>
      <c r="E48" s="61"/>
      <c r="F48" s="61"/>
      <c r="G48" s="61"/>
      <c r="H48" s="61"/>
      <c r="I48" s="61"/>
      <c r="J48" s="61"/>
      <c r="K48" s="61"/>
    </row>
    <row r="49" spans="1:12" ht="15" customHeight="1" x14ac:dyDescent="0.2">
      <c r="A49" s="221"/>
      <c r="B49" s="234"/>
      <c r="C49" s="235" t="s">
        <v>65</v>
      </c>
      <c r="D49" s="235" t="s">
        <v>66</v>
      </c>
      <c r="E49" s="235" t="s">
        <v>67</v>
      </c>
      <c r="F49" s="236" t="s">
        <v>68</v>
      </c>
      <c r="G49" s="235"/>
      <c r="H49" s="235" t="s">
        <v>65</v>
      </c>
      <c r="I49" s="235" t="s">
        <v>66</v>
      </c>
      <c r="J49" s="235" t="s">
        <v>67</v>
      </c>
      <c r="K49" s="236" t="s">
        <v>68</v>
      </c>
      <c r="L49" s="223"/>
    </row>
    <row r="50" spans="1:12" ht="4.5" customHeight="1" x14ac:dyDescent="0.2">
      <c r="A50" s="221"/>
      <c r="B50" s="572"/>
      <c r="C50" s="573"/>
      <c r="D50" s="573"/>
      <c r="E50" s="573"/>
      <c r="F50" s="573"/>
      <c r="G50" s="573"/>
      <c r="H50" s="573"/>
      <c r="I50" s="573"/>
      <c r="J50" s="573"/>
      <c r="K50" s="573"/>
      <c r="L50" s="223"/>
    </row>
    <row r="51" spans="1:12" ht="5.25" customHeight="1" x14ac:dyDescent="0.2">
      <c r="A51" s="221"/>
      <c r="B51" s="338"/>
      <c r="C51" s="574"/>
      <c r="D51" s="574"/>
      <c r="E51" s="574"/>
      <c r="F51" s="574"/>
      <c r="G51" s="574"/>
      <c r="H51" s="574"/>
      <c r="I51" s="574"/>
      <c r="J51" s="574"/>
      <c r="K51" s="574"/>
      <c r="L51" s="223"/>
    </row>
    <row r="52" spans="1:12" ht="14.25" customHeight="1" x14ac:dyDescent="0.2">
      <c r="A52" s="221"/>
      <c r="B52" s="296" t="s">
        <v>84</v>
      </c>
      <c r="C52" s="169">
        <v>0.17899999999999999</v>
      </c>
      <c r="D52" s="169">
        <v>0.17199999999999999</v>
      </c>
      <c r="E52" s="169">
        <v>0.16700000000000001</v>
      </c>
      <c r="F52" s="170">
        <v>0.161</v>
      </c>
      <c r="G52" s="223"/>
      <c r="H52" s="169">
        <v>0.156</v>
      </c>
      <c r="I52" s="169">
        <v>0.151</v>
      </c>
      <c r="J52" s="169">
        <v>0.14299999999999999</v>
      </c>
      <c r="K52" s="170">
        <v>0.13513078177852803</v>
      </c>
      <c r="L52" s="223"/>
    </row>
    <row r="53" spans="1:12" ht="14.25" customHeight="1" x14ac:dyDescent="0.2">
      <c r="A53" s="221"/>
      <c r="B53" s="296" t="s">
        <v>85</v>
      </c>
      <c r="C53" s="169">
        <v>0.82099999999999995</v>
      </c>
      <c r="D53" s="169">
        <v>0.82799999999999996</v>
      </c>
      <c r="E53" s="169">
        <v>0.83299999999999996</v>
      </c>
      <c r="F53" s="170">
        <v>0.83899999999999997</v>
      </c>
      <c r="G53" s="223"/>
      <c r="H53" s="169">
        <v>0.84399999999999997</v>
      </c>
      <c r="I53" s="169">
        <v>0.84899999999999998</v>
      </c>
      <c r="J53" s="169">
        <v>0.85699999999999998</v>
      </c>
      <c r="K53" s="170">
        <v>0.86486921822147089</v>
      </c>
      <c r="L53" s="223"/>
    </row>
    <row r="54" spans="1:12" ht="14.25" customHeight="1" x14ac:dyDescent="0.2">
      <c r="A54" s="221"/>
      <c r="B54" s="320" t="s">
        <v>86</v>
      </c>
      <c r="C54" s="82">
        <v>9801.4</v>
      </c>
      <c r="D54" s="82">
        <v>9877.2000000000007</v>
      </c>
      <c r="E54" s="82">
        <v>10052.6</v>
      </c>
      <c r="F54" s="435">
        <v>10169</v>
      </c>
      <c r="G54" s="223"/>
      <c r="H54" s="82">
        <v>10200.200000000001</v>
      </c>
      <c r="I54" s="82">
        <v>10295.799999999999</v>
      </c>
      <c r="J54" s="82">
        <v>10500.3</v>
      </c>
      <c r="K54" s="435">
        <v>10715.7715152602</v>
      </c>
      <c r="L54" s="223"/>
    </row>
    <row r="55" spans="1:12" ht="14.25" customHeight="1" x14ac:dyDescent="0.2">
      <c r="A55" s="221"/>
      <c r="B55" s="202" t="s">
        <v>74</v>
      </c>
      <c r="C55" s="553">
        <v>365.7</v>
      </c>
      <c r="D55" s="553">
        <v>351.4</v>
      </c>
      <c r="E55" s="553">
        <v>348.8</v>
      </c>
      <c r="F55" s="435">
        <v>383.5</v>
      </c>
      <c r="G55" s="223"/>
      <c r="H55" s="553">
        <v>366.3</v>
      </c>
      <c r="I55" s="553">
        <v>390.2</v>
      </c>
      <c r="J55" s="553">
        <v>379.1</v>
      </c>
      <c r="K55" s="435">
        <v>342.35399999999998</v>
      </c>
      <c r="L55" s="223"/>
    </row>
    <row r="56" spans="1:12" ht="14.25" customHeight="1" x14ac:dyDescent="0.2">
      <c r="A56" s="221"/>
      <c r="B56" s="202" t="s">
        <v>75</v>
      </c>
      <c r="C56" s="553">
        <v>9435.7000000000007</v>
      </c>
      <c r="D56" s="553">
        <v>9525.7999999999993</v>
      </c>
      <c r="E56" s="553">
        <v>9703.7999999999993</v>
      </c>
      <c r="F56" s="435">
        <v>9785.5</v>
      </c>
      <c r="G56" s="223"/>
      <c r="H56" s="553">
        <v>9833.9</v>
      </c>
      <c r="I56" s="553">
        <v>9905.6</v>
      </c>
      <c r="J56" s="553">
        <v>10121.200000000001</v>
      </c>
      <c r="K56" s="435">
        <v>10373.417515260198</v>
      </c>
      <c r="L56" s="223"/>
    </row>
    <row r="57" spans="1:12" ht="14.25" customHeight="1" x14ac:dyDescent="0.2">
      <c r="A57" s="221"/>
      <c r="B57" s="320" t="s">
        <v>87</v>
      </c>
      <c r="C57" s="169">
        <v>0.628</v>
      </c>
      <c r="D57" s="169">
        <v>0.64</v>
      </c>
      <c r="E57" s="169">
        <v>0.65200000000000002</v>
      </c>
      <c r="F57" s="170">
        <v>0.66300000000000003</v>
      </c>
      <c r="G57" s="223"/>
      <c r="H57" s="169">
        <v>0.67200000000000004</v>
      </c>
      <c r="I57" s="169">
        <v>0.68300000000000005</v>
      </c>
      <c r="J57" s="169">
        <v>0.69499999999999995</v>
      </c>
      <c r="K57" s="170">
        <v>0.70862584350824986</v>
      </c>
      <c r="L57" s="223"/>
    </row>
    <row r="58" spans="1:12" ht="14.25" customHeight="1" x14ac:dyDescent="0.2">
      <c r="A58" s="221"/>
      <c r="B58" s="202" t="s">
        <v>88</v>
      </c>
      <c r="C58" s="169">
        <v>0.11700000000000001</v>
      </c>
      <c r="D58" s="169">
        <v>0.11799999999999999</v>
      </c>
      <c r="E58" s="169">
        <v>0.121</v>
      </c>
      <c r="F58" s="170">
        <v>0.13800000000000001</v>
      </c>
      <c r="G58" s="223"/>
      <c r="H58" s="169">
        <v>0.13700000000000001</v>
      </c>
      <c r="I58" s="169">
        <v>0.151</v>
      </c>
      <c r="J58" s="169">
        <v>0.154</v>
      </c>
      <c r="K58" s="170">
        <v>0.14703987209365835</v>
      </c>
      <c r="L58" s="223"/>
    </row>
    <row r="59" spans="1:12" ht="14.25" customHeight="1" x14ac:dyDescent="0.2">
      <c r="A59" s="221"/>
      <c r="B59" s="202" t="s">
        <v>89</v>
      </c>
      <c r="C59" s="169">
        <v>0.75600000000000001</v>
      </c>
      <c r="D59" s="169">
        <v>0.76500000000000001</v>
      </c>
      <c r="E59" s="169">
        <v>0.77400000000000002</v>
      </c>
      <c r="F59" s="170">
        <v>0.77900000000000003</v>
      </c>
      <c r="G59" s="223"/>
      <c r="H59" s="169">
        <v>0.78700000000000003</v>
      </c>
      <c r="I59" s="169">
        <v>0.79200000000000004</v>
      </c>
      <c r="J59" s="169">
        <v>0.8</v>
      </c>
      <c r="K59" s="170">
        <v>0.81082890492204884</v>
      </c>
      <c r="L59" s="223"/>
    </row>
    <row r="60" spans="1:12" ht="14.25" customHeight="1" x14ac:dyDescent="0.2">
      <c r="A60" s="221"/>
      <c r="B60" s="89" t="s">
        <v>332</v>
      </c>
      <c r="C60" s="82">
        <v>2159</v>
      </c>
      <c r="D60" s="82">
        <v>2554</v>
      </c>
      <c r="E60" s="82">
        <v>2996</v>
      </c>
      <c r="F60" s="435">
        <v>3293</v>
      </c>
      <c r="G60" s="223"/>
      <c r="H60" s="82">
        <v>4520.7</v>
      </c>
      <c r="I60" s="82">
        <v>5050</v>
      </c>
      <c r="J60" s="82">
        <v>5444</v>
      </c>
      <c r="K60" s="435">
        <v>6073</v>
      </c>
      <c r="L60" s="223"/>
    </row>
    <row r="61" spans="1:12" ht="14.25" customHeight="1" x14ac:dyDescent="0.2">
      <c r="A61" s="221"/>
      <c r="B61" s="89" t="s">
        <v>91</v>
      </c>
      <c r="C61" s="169">
        <v>0.13700000000000001</v>
      </c>
      <c r="D61" s="169">
        <v>0.16400000000000001</v>
      </c>
      <c r="E61" s="169">
        <v>0.192</v>
      </c>
      <c r="F61" s="170">
        <v>0.21299999999999999</v>
      </c>
      <c r="G61" s="223"/>
      <c r="H61" s="169">
        <v>0.29499999999999998</v>
      </c>
      <c r="I61" s="169">
        <v>0.33200000000000002</v>
      </c>
      <c r="J61" s="169">
        <v>0.35699999999999998</v>
      </c>
      <c r="K61" s="170">
        <v>0.39871661315147156</v>
      </c>
      <c r="L61" s="223"/>
    </row>
    <row r="62" spans="1:12" ht="4.5" customHeight="1" x14ac:dyDescent="0.2">
      <c r="A62" s="221"/>
      <c r="B62" s="343"/>
      <c r="C62" s="344"/>
      <c r="D62" s="344"/>
      <c r="E62" s="344"/>
      <c r="F62" s="344"/>
      <c r="G62" s="344"/>
      <c r="H62" s="344"/>
      <c r="I62" s="344"/>
      <c r="J62" s="344"/>
      <c r="K62" s="344"/>
      <c r="L62" s="223"/>
    </row>
    <row r="63" spans="1:12" ht="4.5" customHeight="1" x14ac:dyDescent="0.2">
      <c r="A63" s="221"/>
      <c r="B63" s="297"/>
      <c r="C63" s="261"/>
      <c r="D63" s="261"/>
      <c r="E63" s="261"/>
      <c r="F63" s="261"/>
      <c r="G63" s="261"/>
      <c r="H63" s="261"/>
      <c r="I63" s="261"/>
      <c r="J63" s="261"/>
      <c r="K63" s="261"/>
      <c r="L63" s="223"/>
    </row>
    <row r="64" spans="1:12" x14ac:dyDescent="0.2">
      <c r="A64" s="221"/>
      <c r="B64" s="297"/>
      <c r="C64" s="261"/>
      <c r="D64" s="261"/>
      <c r="E64" s="261"/>
      <c r="F64" s="261"/>
      <c r="G64" s="261"/>
      <c r="H64" s="261"/>
      <c r="I64" s="261"/>
      <c r="J64" s="261"/>
      <c r="K64" s="261"/>
      <c r="L64" s="223"/>
    </row>
    <row r="65" spans="1:12" ht="10.5" customHeight="1" x14ac:dyDescent="0.2">
      <c r="A65" s="221"/>
      <c r="B65" s="297"/>
      <c r="C65" s="261"/>
      <c r="D65" s="261"/>
      <c r="E65" s="261"/>
      <c r="F65" s="261"/>
      <c r="G65" s="261"/>
      <c r="H65" s="261"/>
      <c r="I65" s="261"/>
      <c r="J65" s="261"/>
      <c r="K65" s="261"/>
      <c r="L65" s="223"/>
    </row>
    <row r="66" spans="1:12" ht="13.5" customHeight="1" x14ac:dyDescent="0.2">
      <c r="A66" s="221"/>
      <c r="B66" s="222" t="s">
        <v>333</v>
      </c>
      <c r="C66" s="536"/>
      <c r="D66" s="536"/>
      <c r="E66" s="536"/>
      <c r="F66" s="536"/>
      <c r="G66" s="536"/>
      <c r="H66" s="536"/>
      <c r="I66" s="536"/>
      <c r="J66" s="536"/>
      <c r="K66" s="536"/>
      <c r="L66" s="223"/>
    </row>
    <row r="67" spans="1:12" ht="13.5" customHeight="1" x14ac:dyDescent="0.2">
      <c r="A67" s="221"/>
      <c r="B67" s="227" t="s">
        <v>64</v>
      </c>
      <c r="C67" s="536"/>
      <c r="D67" s="536"/>
      <c r="E67" s="536"/>
      <c r="F67" s="536"/>
      <c r="G67" s="536"/>
      <c r="H67" s="536"/>
      <c r="I67" s="536"/>
      <c r="J67" s="536"/>
      <c r="K67" s="536"/>
      <c r="L67" s="223"/>
    </row>
    <row r="68" spans="1:12" ht="13.5" customHeight="1" x14ac:dyDescent="0.2">
      <c r="A68" s="1"/>
      <c r="B68" s="56"/>
      <c r="C68" s="989">
        <v>2015</v>
      </c>
      <c r="D68" s="989"/>
      <c r="E68" s="989"/>
      <c r="F68" s="989"/>
      <c r="G68" s="546"/>
      <c r="H68" s="989">
        <v>2016</v>
      </c>
      <c r="I68" s="989"/>
      <c r="J68" s="989"/>
      <c r="K68" s="989"/>
    </row>
    <row r="69" spans="1:12" ht="5.25" customHeight="1" x14ac:dyDescent="0.2">
      <c r="A69" s="1"/>
      <c r="B69" s="63"/>
      <c r="C69" s="61"/>
      <c r="D69" s="61"/>
      <c r="E69" s="61"/>
      <c r="F69" s="61"/>
      <c r="G69" s="61"/>
      <c r="H69" s="61"/>
      <c r="I69" s="61"/>
      <c r="J69" s="61"/>
      <c r="K69" s="61"/>
    </row>
    <row r="70" spans="1:12" ht="13.5" customHeight="1" x14ac:dyDescent="0.2">
      <c r="A70" s="221"/>
      <c r="B70" s="234"/>
      <c r="C70" s="235" t="s">
        <v>65</v>
      </c>
      <c r="D70" s="235" t="s">
        <v>66</v>
      </c>
      <c r="E70" s="235" t="s">
        <v>67</v>
      </c>
      <c r="F70" s="236" t="s">
        <v>68</v>
      </c>
      <c r="G70" s="235"/>
      <c r="H70" s="235" t="s">
        <v>65</v>
      </c>
      <c r="I70" s="235" t="s">
        <v>66</v>
      </c>
      <c r="J70" s="235" t="s">
        <v>67</v>
      </c>
      <c r="K70" s="236" t="s">
        <v>68</v>
      </c>
      <c r="L70" s="223"/>
    </row>
    <row r="71" spans="1:12" ht="5.25" customHeight="1" x14ac:dyDescent="0.2">
      <c r="A71" s="221"/>
      <c r="B71" s="572"/>
      <c r="C71" s="573"/>
      <c r="D71" s="573"/>
      <c r="E71" s="573"/>
      <c r="F71" s="573"/>
      <c r="G71" s="573"/>
      <c r="H71" s="573"/>
      <c r="I71" s="573"/>
      <c r="J71" s="573"/>
      <c r="K71" s="573"/>
      <c r="L71" s="223"/>
    </row>
    <row r="72" spans="1:12" ht="5.25" customHeight="1" x14ac:dyDescent="0.2">
      <c r="A72" s="221"/>
      <c r="B72" s="338"/>
      <c r="C72" s="574"/>
      <c r="D72" s="574"/>
      <c r="E72" s="574"/>
      <c r="F72" s="574"/>
      <c r="G72" s="574"/>
      <c r="H72" s="574"/>
      <c r="I72" s="574"/>
      <c r="J72" s="574"/>
      <c r="K72" s="574"/>
      <c r="L72" s="223"/>
    </row>
    <row r="73" spans="1:12" ht="13.5" customHeight="1" x14ac:dyDescent="0.2">
      <c r="A73" s="221"/>
      <c r="B73" s="296" t="s">
        <v>334</v>
      </c>
      <c r="C73" s="82">
        <v>3866.2</v>
      </c>
      <c r="D73" s="82">
        <v>3880.7</v>
      </c>
      <c r="E73" s="82">
        <v>4002.7</v>
      </c>
      <c r="F73" s="435">
        <v>4140.3</v>
      </c>
      <c r="G73" s="82"/>
      <c r="H73" s="82">
        <v>4209.1000000000004</v>
      </c>
      <c r="I73" s="82">
        <v>4268.8</v>
      </c>
      <c r="J73" s="82">
        <v>4286.1000000000004</v>
      </c>
      <c r="K73" s="435">
        <v>4333.1779999999999</v>
      </c>
      <c r="L73" s="223"/>
    </row>
    <row r="74" spans="1:12" ht="13.5" customHeight="1" x14ac:dyDescent="0.2">
      <c r="A74" s="221"/>
      <c r="B74" s="202" t="s">
        <v>335</v>
      </c>
      <c r="C74" s="82">
        <v>891.8</v>
      </c>
      <c r="D74" s="82">
        <v>957.1</v>
      </c>
      <c r="E74" s="82">
        <v>1064.4000000000001</v>
      </c>
      <c r="F74" s="435">
        <v>1188.0999999999999</v>
      </c>
      <c r="G74" s="82"/>
      <c r="H74" s="82">
        <v>1267.4000000000001</v>
      </c>
      <c r="I74" s="82">
        <v>1345.9</v>
      </c>
      <c r="J74" s="82">
        <v>1491</v>
      </c>
      <c r="K74" s="435">
        <v>1593.508</v>
      </c>
      <c r="L74" s="223"/>
    </row>
    <row r="75" spans="1:12" ht="13.5" customHeight="1" x14ac:dyDescent="0.2">
      <c r="A75" s="221"/>
      <c r="B75" s="202" t="s">
        <v>494</v>
      </c>
      <c r="C75" s="82">
        <v>1926.6</v>
      </c>
      <c r="D75" s="82">
        <v>2035.7</v>
      </c>
      <c r="E75" s="82">
        <v>2339.1</v>
      </c>
      <c r="F75" s="435">
        <v>2600.1999999999998</v>
      </c>
      <c r="G75" s="82"/>
      <c r="H75" s="82">
        <v>2768.6</v>
      </c>
      <c r="I75" s="82">
        <v>2873.6</v>
      </c>
      <c r="J75" s="82">
        <v>2914.9</v>
      </c>
      <c r="K75" s="435">
        <v>2943.143</v>
      </c>
      <c r="L75" s="223"/>
    </row>
    <row r="76" spans="1:12" ht="13.5" customHeight="1" x14ac:dyDescent="0.2">
      <c r="A76" s="221"/>
      <c r="B76" s="296" t="s">
        <v>336</v>
      </c>
      <c r="C76" s="82">
        <v>1870.5</v>
      </c>
      <c r="D76" s="82">
        <v>1915.2</v>
      </c>
      <c r="E76" s="82">
        <v>1969.1</v>
      </c>
      <c r="F76" s="435">
        <v>2016.5</v>
      </c>
      <c r="G76" s="82"/>
      <c r="H76" s="82">
        <v>2023.3</v>
      </c>
      <c r="I76" s="82">
        <v>2084.1</v>
      </c>
      <c r="J76" s="82">
        <v>2302.6999999999998</v>
      </c>
      <c r="K76" s="435">
        <v>2541.9690000000001</v>
      </c>
      <c r="L76" s="223"/>
    </row>
    <row r="77" spans="1:12" ht="4.5" customHeight="1" x14ac:dyDescent="0.2">
      <c r="A77" s="1"/>
      <c r="B77" s="314"/>
      <c r="C77" s="157"/>
      <c r="D77" s="157"/>
      <c r="E77" s="157"/>
      <c r="F77" s="157"/>
      <c r="G77" s="157"/>
      <c r="H77" s="157"/>
      <c r="I77" s="157"/>
      <c r="J77" s="157"/>
      <c r="K77" s="157"/>
    </row>
    <row r="78" spans="1:12" ht="4.5" customHeight="1" x14ac:dyDescent="0.2">
      <c r="A78" s="1"/>
      <c r="B78" s="990"/>
      <c r="C78" s="990"/>
      <c r="D78" s="990"/>
      <c r="E78" s="990"/>
      <c r="F78" s="990"/>
      <c r="G78" s="990"/>
      <c r="H78" s="990"/>
      <c r="I78" s="990"/>
      <c r="J78" s="990"/>
      <c r="K78" s="990"/>
    </row>
    <row r="79" spans="1:12" ht="4.5" customHeight="1" x14ac:dyDescent="0.2">
      <c r="A79" s="1"/>
      <c r="B79" s="575"/>
      <c r="C79" s="575"/>
      <c r="D79" s="575"/>
      <c r="E79" s="575"/>
      <c r="F79" s="575"/>
      <c r="G79" s="575"/>
      <c r="H79" s="575"/>
      <c r="I79" s="575"/>
      <c r="J79" s="575"/>
      <c r="K79" s="575"/>
    </row>
    <row r="80" spans="1:12" ht="13.5" customHeight="1" x14ac:dyDescent="0.2">
      <c r="A80" s="1"/>
      <c r="B80" s="222" t="s">
        <v>333</v>
      </c>
      <c r="C80" s="576"/>
      <c r="D80" s="576"/>
      <c r="E80" s="576"/>
      <c r="F80" s="576"/>
      <c r="G80" s="576"/>
      <c r="H80" s="576"/>
      <c r="I80" s="576"/>
      <c r="J80" s="576"/>
      <c r="K80" s="576"/>
    </row>
    <row r="81" spans="1:12" ht="13.5" customHeight="1" x14ac:dyDescent="0.2">
      <c r="A81" s="1"/>
      <c r="B81" s="227" t="s">
        <v>337</v>
      </c>
      <c r="C81" s="576"/>
      <c r="D81" s="576"/>
      <c r="E81" s="576"/>
      <c r="F81" s="576"/>
      <c r="G81" s="576"/>
      <c r="H81" s="576"/>
      <c r="I81" s="576"/>
      <c r="J81" s="576"/>
      <c r="K81" s="576"/>
    </row>
    <row r="82" spans="1:12" ht="4.5" customHeight="1" x14ac:dyDescent="0.2">
      <c r="A82" s="1"/>
      <c r="B82" s="575"/>
      <c r="C82" s="575"/>
      <c r="D82" s="575"/>
      <c r="E82" s="575"/>
      <c r="F82" s="575"/>
      <c r="G82" s="575"/>
      <c r="H82" s="575"/>
      <c r="I82" s="575"/>
      <c r="J82" s="575"/>
      <c r="K82" s="575"/>
    </row>
    <row r="83" spans="1:12" ht="13.5" customHeight="1" x14ac:dyDescent="0.2">
      <c r="A83" s="1"/>
      <c r="B83" s="577"/>
      <c r="C83" s="963">
        <v>2015</v>
      </c>
      <c r="D83" s="963"/>
      <c r="E83" s="963"/>
      <c r="F83" s="963"/>
      <c r="G83" s="578"/>
      <c r="H83" s="963">
        <v>2016</v>
      </c>
      <c r="I83" s="963"/>
      <c r="J83" s="963"/>
      <c r="K83" s="963"/>
    </row>
    <row r="84" spans="1:12" ht="5.25" customHeight="1" x14ac:dyDescent="0.2">
      <c r="A84" s="1"/>
      <c r="B84" s="579"/>
      <c r="C84" s="61"/>
      <c r="D84" s="61"/>
      <c r="E84" s="61"/>
      <c r="F84" s="61"/>
      <c r="G84" s="61"/>
      <c r="H84" s="61"/>
      <c r="I84" s="61"/>
      <c r="J84" s="61"/>
      <c r="K84" s="61"/>
    </row>
    <row r="85" spans="1:12" ht="13.5" customHeight="1" x14ac:dyDescent="0.2">
      <c r="A85" s="221"/>
      <c r="B85" s="319"/>
      <c r="C85" s="82" t="s">
        <v>338</v>
      </c>
      <c r="D85" s="82" t="s">
        <v>339</v>
      </c>
      <c r="E85" s="82" t="s">
        <v>340</v>
      </c>
      <c r="F85" s="435" t="s">
        <v>341</v>
      </c>
      <c r="G85" s="82"/>
      <c r="H85" s="82" t="s">
        <v>338</v>
      </c>
      <c r="I85" s="82" t="s">
        <v>339</v>
      </c>
      <c r="J85" s="82" t="s">
        <v>340</v>
      </c>
      <c r="K85" s="435" t="s">
        <v>341</v>
      </c>
      <c r="L85" s="223"/>
    </row>
    <row r="86" spans="1:12" ht="4.5" customHeight="1" x14ac:dyDescent="0.2">
      <c r="A86" s="221"/>
      <c r="B86" s="343"/>
      <c r="C86" s="580"/>
      <c r="D86" s="580"/>
      <c r="E86" s="580"/>
      <c r="F86" s="580"/>
      <c r="G86" s="580"/>
      <c r="H86" s="580"/>
      <c r="I86" s="580"/>
      <c r="J86" s="580"/>
      <c r="K86" s="580"/>
      <c r="L86" s="223"/>
    </row>
    <row r="87" spans="1:12" ht="4.5" customHeight="1" x14ac:dyDescent="0.2">
      <c r="A87" s="221"/>
      <c r="B87" s="297"/>
      <c r="C87" s="82"/>
      <c r="D87" s="82"/>
      <c r="E87" s="82"/>
      <c r="F87" s="82"/>
      <c r="G87" s="82"/>
      <c r="H87" s="82"/>
      <c r="I87" s="82"/>
      <c r="J87" s="82"/>
      <c r="K87" s="82"/>
      <c r="L87" s="223"/>
    </row>
    <row r="88" spans="1:12" ht="13.5" customHeight="1" x14ac:dyDescent="0.2">
      <c r="A88" s="221"/>
      <c r="B88" s="202" t="s">
        <v>342</v>
      </c>
      <c r="C88" s="82">
        <v>68.599999999999994</v>
      </c>
      <c r="D88" s="82">
        <v>71.3</v>
      </c>
      <c r="E88" s="82">
        <v>73.8</v>
      </c>
      <c r="F88" s="435">
        <v>73.2</v>
      </c>
      <c r="G88" s="581"/>
      <c r="H88" s="82">
        <v>78.2</v>
      </c>
      <c r="I88" s="82">
        <v>79.8</v>
      </c>
      <c r="J88" s="82">
        <v>81.8</v>
      </c>
      <c r="K88" s="435">
        <v>81.624302394138013</v>
      </c>
      <c r="L88" s="223"/>
    </row>
    <row r="89" spans="1:12" ht="13.5" customHeight="1" x14ac:dyDescent="0.2">
      <c r="A89" s="221"/>
      <c r="B89" s="202" t="s">
        <v>343</v>
      </c>
      <c r="C89" s="169">
        <v>8.9999999999999993E-3</v>
      </c>
      <c r="D89" s="169">
        <v>1.4E-2</v>
      </c>
      <c r="E89" s="169">
        <v>1.0999999999999999E-2</v>
      </c>
      <c r="F89" s="170">
        <v>1.0999999999999999E-2</v>
      </c>
      <c r="G89" s="582"/>
      <c r="H89" s="169">
        <v>1.2999999999999999E-2</v>
      </c>
      <c r="I89" s="169">
        <v>1.0999999999999999E-2</v>
      </c>
      <c r="J89" s="169">
        <v>1.2999999999999999E-2</v>
      </c>
      <c r="K89" s="170">
        <v>1.3668630631463107E-2</v>
      </c>
      <c r="L89" s="223"/>
    </row>
    <row r="90" spans="1:12" ht="5.25" customHeight="1" x14ac:dyDescent="0.2">
      <c r="A90" s="221"/>
      <c r="B90" s="583"/>
      <c r="C90" s="584"/>
      <c r="D90" s="584"/>
      <c r="E90" s="584"/>
      <c r="F90" s="584"/>
      <c r="G90" s="584"/>
      <c r="H90" s="584"/>
      <c r="I90" s="584"/>
      <c r="J90" s="584"/>
      <c r="K90" s="584"/>
      <c r="L90" s="223"/>
    </row>
    <row r="91" spans="1:12" ht="6" customHeight="1" x14ac:dyDescent="0.2">
      <c r="A91" s="221"/>
      <c r="B91" s="585"/>
      <c r="C91" s="586"/>
      <c r="D91" s="586"/>
      <c r="E91" s="586"/>
      <c r="F91" s="586"/>
      <c r="G91" s="586"/>
      <c r="H91" s="586"/>
      <c r="I91" s="586"/>
      <c r="J91" s="586"/>
      <c r="K91" s="586"/>
      <c r="L91" s="223"/>
    </row>
    <row r="92" spans="1:12" ht="5.25" customHeight="1" x14ac:dyDescent="0.2">
      <c r="A92" s="221"/>
      <c r="B92" s="585"/>
      <c r="C92" s="586"/>
      <c r="D92" s="586"/>
      <c r="E92" s="586"/>
      <c r="F92" s="586"/>
      <c r="G92" s="586"/>
      <c r="H92" s="586"/>
      <c r="I92" s="586"/>
      <c r="J92" s="586"/>
      <c r="K92" s="586"/>
      <c r="L92" s="223"/>
    </row>
    <row r="93" spans="1:12" ht="13.5" customHeight="1" x14ac:dyDescent="0.2">
      <c r="A93" s="221"/>
      <c r="B93" s="319"/>
      <c r="C93" s="82" t="s">
        <v>93</v>
      </c>
      <c r="D93" s="82" t="s">
        <v>178</v>
      </c>
      <c r="E93" s="82" t="s">
        <v>179</v>
      </c>
      <c r="F93" s="435" t="s">
        <v>344</v>
      </c>
      <c r="G93" s="82"/>
      <c r="H93" s="82" t="s">
        <v>93</v>
      </c>
      <c r="I93" s="82" t="s">
        <v>178</v>
      </c>
      <c r="J93" s="82" t="s">
        <v>179</v>
      </c>
      <c r="K93" s="435" t="s">
        <v>344</v>
      </c>
      <c r="L93" s="223"/>
    </row>
    <row r="94" spans="1:12" ht="5.25" customHeight="1" x14ac:dyDescent="0.2">
      <c r="A94" s="221"/>
      <c r="B94" s="343"/>
      <c r="C94" s="580"/>
      <c r="D94" s="580"/>
      <c r="E94" s="580"/>
      <c r="F94" s="580"/>
      <c r="G94" s="580"/>
      <c r="H94" s="580"/>
      <c r="I94" s="580"/>
      <c r="J94" s="580"/>
      <c r="K94" s="580"/>
      <c r="L94" s="223"/>
    </row>
    <row r="95" spans="1:12" ht="5.25" customHeight="1" x14ac:dyDescent="0.2">
      <c r="A95" s="221"/>
      <c r="B95" s="297"/>
      <c r="C95" s="82"/>
      <c r="D95" s="82"/>
      <c r="E95" s="82"/>
      <c r="F95" s="82"/>
      <c r="G95" s="82"/>
      <c r="H95" s="82"/>
      <c r="I95" s="82"/>
      <c r="J95" s="82"/>
      <c r="K95" s="82"/>
      <c r="L95" s="223"/>
    </row>
    <row r="96" spans="1:12" ht="13.5" customHeight="1" x14ac:dyDescent="0.2">
      <c r="A96" s="221"/>
      <c r="B96" s="202" t="s">
        <v>342</v>
      </c>
      <c r="C96" s="82">
        <v>68.599999999999994</v>
      </c>
      <c r="D96" s="82">
        <v>70</v>
      </c>
      <c r="E96" s="82">
        <v>71.3</v>
      </c>
      <c r="F96" s="435">
        <v>71.8</v>
      </c>
      <c r="G96" s="581"/>
      <c r="H96" s="82">
        <v>78.2</v>
      </c>
      <c r="I96" s="82">
        <v>79</v>
      </c>
      <c r="J96" s="82">
        <v>79.900000000000006</v>
      </c>
      <c r="K96" s="435">
        <v>80.356620723558947</v>
      </c>
      <c r="L96" s="223"/>
    </row>
    <row r="97" spans="1:12" ht="13.5" customHeight="1" x14ac:dyDescent="0.2">
      <c r="A97" s="221"/>
      <c r="B97" s="202" t="s">
        <v>343</v>
      </c>
      <c r="C97" s="169">
        <v>8.9999999999999993E-3</v>
      </c>
      <c r="D97" s="169">
        <v>1.2E-2</v>
      </c>
      <c r="E97" s="169">
        <v>1.2E-2</v>
      </c>
      <c r="F97" s="170">
        <v>1.2E-2</v>
      </c>
      <c r="G97" s="582"/>
      <c r="H97" s="169">
        <v>1.2999999999999999E-2</v>
      </c>
      <c r="I97" s="169">
        <v>1.2E-2</v>
      </c>
      <c r="J97" s="169">
        <v>1.2E-2</v>
      </c>
      <c r="K97" s="170">
        <v>1.2796541121774063E-2</v>
      </c>
      <c r="L97" s="223"/>
    </row>
    <row r="98" spans="1:12" ht="5.25" customHeight="1" x14ac:dyDescent="0.2">
      <c r="A98" s="221"/>
      <c r="B98" s="583"/>
      <c r="C98" s="584"/>
      <c r="D98" s="584"/>
      <c r="E98" s="587"/>
      <c r="F98" s="584"/>
      <c r="G98" s="584"/>
      <c r="H98" s="584"/>
      <c r="I98" s="587"/>
      <c r="J98" s="587"/>
      <c r="K98" s="587"/>
      <c r="L98" s="223"/>
    </row>
    <row r="99" spans="1:12" ht="4.5" customHeight="1" x14ac:dyDescent="0.2">
      <c r="A99" s="225"/>
      <c r="B99" s="225"/>
      <c r="C99" s="225"/>
      <c r="D99" s="225"/>
      <c r="E99" s="225"/>
      <c r="F99" s="225"/>
      <c r="G99" s="225"/>
      <c r="H99" s="225"/>
      <c r="I99" s="225"/>
      <c r="J99" s="225"/>
      <c r="K99" s="225"/>
      <c r="L99" s="223"/>
    </row>
    <row r="100" spans="1:12" x14ac:dyDescent="0.2">
      <c r="A100" s="221"/>
      <c r="B100" s="221"/>
      <c r="C100" s="262"/>
      <c r="D100" s="262"/>
      <c r="E100" s="262"/>
      <c r="F100" s="262"/>
      <c r="G100" s="262"/>
      <c r="H100" s="262"/>
      <c r="I100" s="262"/>
      <c r="J100" s="262"/>
      <c r="K100" s="262"/>
      <c r="L100" s="223"/>
    </row>
    <row r="101" spans="1:12" ht="13.5" customHeight="1" x14ac:dyDescent="0.2">
      <c r="A101" s="221"/>
      <c r="B101" s="571"/>
      <c r="C101" s="571"/>
      <c r="D101" s="571"/>
      <c r="E101" s="571"/>
      <c r="F101" s="571"/>
      <c r="G101" s="571"/>
      <c r="H101" s="571"/>
      <c r="I101" s="571"/>
      <c r="J101" s="571"/>
      <c r="K101" s="571"/>
      <c r="L101" s="223"/>
    </row>
    <row r="102" spans="1:12" ht="13.5" customHeight="1" x14ac:dyDescent="0.2">
      <c r="A102" s="221"/>
      <c r="B102" s="222" t="s">
        <v>345</v>
      </c>
      <c r="C102" s="224"/>
      <c r="D102" s="224"/>
      <c r="E102" s="224"/>
      <c r="F102" s="224"/>
      <c r="G102" s="224"/>
      <c r="H102" s="224"/>
      <c r="I102" s="224"/>
      <c r="J102" s="224"/>
      <c r="K102" s="224"/>
      <c r="L102" s="223"/>
    </row>
    <row r="103" spans="1:12" ht="13.5" customHeight="1" x14ac:dyDescent="0.2">
      <c r="A103" s="221"/>
      <c r="B103" s="520" t="s">
        <v>232</v>
      </c>
      <c r="C103" s="224"/>
      <c r="D103" s="224"/>
      <c r="E103" s="224"/>
      <c r="F103" s="224"/>
      <c r="G103" s="224"/>
      <c r="H103" s="224"/>
      <c r="I103" s="224"/>
      <c r="J103" s="224"/>
      <c r="K103" s="224"/>
      <c r="L103" s="223"/>
    </row>
    <row r="104" spans="1:12" ht="13.5" customHeight="1" x14ac:dyDescent="0.2">
      <c r="A104" s="1"/>
      <c r="B104" s="577"/>
      <c r="C104" s="972">
        <v>2015</v>
      </c>
      <c r="D104" s="972"/>
      <c r="E104" s="972"/>
      <c r="F104" s="972"/>
      <c r="G104" s="588"/>
      <c r="H104" s="972">
        <v>2016</v>
      </c>
      <c r="I104" s="972"/>
      <c r="J104" s="972"/>
      <c r="K104" s="972"/>
    </row>
    <row r="105" spans="1:12" ht="5.25" customHeight="1" x14ac:dyDescent="0.2">
      <c r="A105" s="1"/>
      <c r="B105" s="579"/>
      <c r="C105" s="61"/>
      <c r="D105" s="61"/>
      <c r="E105" s="264"/>
      <c r="F105" s="256"/>
      <c r="G105" s="257"/>
      <c r="H105" s="256"/>
      <c r="I105" s="589"/>
      <c r="J105" s="351"/>
      <c r="K105" s="56"/>
    </row>
    <row r="106" spans="1:12" ht="13.5" customHeight="1" x14ac:dyDescent="0.2">
      <c r="A106" s="1"/>
      <c r="B106" s="83"/>
      <c r="C106" s="87" t="s">
        <v>338</v>
      </c>
      <c r="D106" s="87" t="s">
        <v>339</v>
      </c>
      <c r="E106" s="87" t="s">
        <v>340</v>
      </c>
      <c r="F106" s="148" t="s">
        <v>341</v>
      </c>
      <c r="G106" s="87"/>
      <c r="H106" s="87" t="s">
        <v>338</v>
      </c>
      <c r="I106" s="87" t="s">
        <v>339</v>
      </c>
      <c r="J106" s="87" t="s">
        <v>340</v>
      </c>
      <c r="K106" s="148" t="s">
        <v>341</v>
      </c>
    </row>
    <row r="107" spans="1:12" ht="5.25" customHeight="1" x14ac:dyDescent="0.2">
      <c r="A107" s="1"/>
      <c r="B107" s="83"/>
      <c r="C107" s="161"/>
      <c r="D107" s="161"/>
      <c r="E107" s="161"/>
      <c r="F107" s="590"/>
      <c r="G107" s="161"/>
      <c r="H107" s="161"/>
      <c r="I107" s="161"/>
      <c r="J107" s="161"/>
      <c r="K107" s="590"/>
    </row>
    <row r="108" spans="1:12" ht="5.25" customHeight="1" x14ac:dyDescent="0.2">
      <c r="A108" s="1"/>
      <c r="B108" s="591"/>
      <c r="C108" s="592"/>
      <c r="D108" s="592"/>
      <c r="E108" s="592"/>
      <c r="F108" s="274"/>
      <c r="G108" s="592"/>
      <c r="H108" s="592"/>
      <c r="I108" s="592"/>
      <c r="J108" s="592"/>
      <c r="K108" s="274"/>
    </row>
    <row r="109" spans="1:12" ht="13.5" customHeight="1" x14ac:dyDescent="0.2">
      <c r="A109" s="1"/>
      <c r="B109" s="195" t="s">
        <v>346</v>
      </c>
      <c r="C109" s="130">
        <v>42519</v>
      </c>
      <c r="D109" s="130">
        <v>41500</v>
      </c>
      <c r="E109" s="130">
        <v>38950</v>
      </c>
      <c r="F109" s="77">
        <v>38963</v>
      </c>
      <c r="G109" s="130"/>
      <c r="H109" s="130">
        <v>38139</v>
      </c>
      <c r="I109" s="130">
        <v>39876</v>
      </c>
      <c r="J109" s="130">
        <v>37214</v>
      </c>
      <c r="K109" s="77">
        <v>38259</v>
      </c>
    </row>
    <row r="110" spans="1:12" ht="13.5" customHeight="1" x14ac:dyDescent="0.2">
      <c r="A110" s="1"/>
      <c r="B110" s="593" t="s">
        <v>347</v>
      </c>
      <c r="C110" s="249">
        <v>23895</v>
      </c>
      <c r="D110" s="249">
        <v>22866</v>
      </c>
      <c r="E110" s="249">
        <v>20958</v>
      </c>
      <c r="F110" s="81">
        <v>20863</v>
      </c>
      <c r="G110" s="594"/>
      <c r="H110" s="249">
        <v>20456</v>
      </c>
      <c r="I110" s="249">
        <v>20903</v>
      </c>
      <c r="J110" s="249">
        <v>18927</v>
      </c>
      <c r="K110" s="81">
        <v>19708</v>
      </c>
    </row>
    <row r="111" spans="1:12" ht="13.5" customHeight="1" x14ac:dyDescent="0.2">
      <c r="A111" s="1"/>
      <c r="B111" s="593" t="s">
        <v>348</v>
      </c>
      <c r="C111" s="249">
        <v>18624</v>
      </c>
      <c r="D111" s="249">
        <v>18634</v>
      </c>
      <c r="E111" s="249">
        <v>17993</v>
      </c>
      <c r="F111" s="81">
        <v>18100</v>
      </c>
      <c r="G111" s="594"/>
      <c r="H111" s="249">
        <v>17683</v>
      </c>
      <c r="I111" s="249">
        <v>18973</v>
      </c>
      <c r="J111" s="249">
        <v>18287</v>
      </c>
      <c r="K111" s="81">
        <v>18551</v>
      </c>
    </row>
    <row r="112" spans="1:12" ht="13.5" customHeight="1" x14ac:dyDescent="0.2">
      <c r="A112" s="1"/>
      <c r="B112" s="195" t="s">
        <v>349</v>
      </c>
      <c r="C112" s="130">
        <v>1007617</v>
      </c>
      <c r="D112" s="130">
        <v>946695</v>
      </c>
      <c r="E112" s="130">
        <v>1075921</v>
      </c>
      <c r="F112" s="77">
        <v>1237898</v>
      </c>
      <c r="G112" s="130"/>
      <c r="H112" s="130">
        <v>1333989</v>
      </c>
      <c r="I112" s="130">
        <v>1363624</v>
      </c>
      <c r="J112" s="130">
        <v>1442518</v>
      </c>
      <c r="K112" s="77">
        <v>1550009</v>
      </c>
    </row>
    <row r="113" spans="1:12" ht="13.5" customHeight="1" x14ac:dyDescent="0.2">
      <c r="A113" s="1"/>
      <c r="B113" s="298" t="s">
        <v>350</v>
      </c>
      <c r="C113" s="249">
        <v>982743</v>
      </c>
      <c r="D113" s="249">
        <v>916869</v>
      </c>
      <c r="E113" s="249">
        <v>1037339</v>
      </c>
      <c r="F113" s="81">
        <v>1200768</v>
      </c>
      <c r="G113" s="594"/>
      <c r="H113" s="249">
        <v>1291860</v>
      </c>
      <c r="I113" s="249">
        <v>1319042</v>
      </c>
      <c r="J113" s="249">
        <v>1380891</v>
      </c>
      <c r="K113" s="81">
        <v>1487583</v>
      </c>
    </row>
    <row r="114" spans="1:12" ht="13.5" customHeight="1" x14ac:dyDescent="0.2">
      <c r="A114" s="1"/>
      <c r="B114" s="202" t="s">
        <v>351</v>
      </c>
      <c r="C114" s="249">
        <v>24874</v>
      </c>
      <c r="D114" s="249">
        <v>29826</v>
      </c>
      <c r="E114" s="249">
        <v>38582</v>
      </c>
      <c r="F114" s="81">
        <v>37129</v>
      </c>
      <c r="G114" s="594"/>
      <c r="H114" s="249">
        <v>42129</v>
      </c>
      <c r="I114" s="249">
        <v>44583</v>
      </c>
      <c r="J114" s="249">
        <v>61627</v>
      </c>
      <c r="K114" s="81">
        <v>62427</v>
      </c>
    </row>
    <row r="115" spans="1:12" ht="5.25" customHeight="1" x14ac:dyDescent="0.2">
      <c r="A115" s="1"/>
      <c r="B115" s="554"/>
      <c r="C115" s="595"/>
      <c r="D115" s="595"/>
      <c r="E115" s="595"/>
      <c r="F115" s="595"/>
      <c r="G115" s="596"/>
      <c r="H115" s="595"/>
      <c r="I115" s="595"/>
      <c r="J115" s="595"/>
      <c r="K115" s="595"/>
    </row>
    <row r="116" spans="1:12" ht="5.25" customHeight="1" x14ac:dyDescent="0.2">
      <c r="A116" s="597"/>
      <c r="B116" s="579"/>
      <c r="C116" s="61"/>
      <c r="D116" s="61"/>
      <c r="E116" s="61"/>
      <c r="F116" s="256"/>
      <c r="G116" s="257"/>
      <c r="H116" s="256"/>
      <c r="I116" s="61"/>
      <c r="J116" s="61"/>
      <c r="K116" s="56"/>
    </row>
    <row r="117" spans="1:12" ht="13.5" customHeight="1" x14ac:dyDescent="0.2">
      <c r="A117" s="598"/>
      <c r="B117" s="319"/>
      <c r="C117" s="87" t="s">
        <v>93</v>
      </c>
      <c r="D117" s="87" t="s">
        <v>178</v>
      </c>
      <c r="E117" s="87" t="s">
        <v>179</v>
      </c>
      <c r="F117" s="148" t="s">
        <v>97</v>
      </c>
      <c r="G117" s="82"/>
      <c r="H117" s="87" t="s">
        <v>93</v>
      </c>
      <c r="I117" s="87" t="s">
        <v>178</v>
      </c>
      <c r="J117" s="87" t="s">
        <v>179</v>
      </c>
      <c r="K117" s="148" t="s">
        <v>97</v>
      </c>
      <c r="L117" s="223"/>
    </row>
    <row r="118" spans="1:12" ht="5.25" customHeight="1" x14ac:dyDescent="0.2">
      <c r="A118" s="597"/>
      <c r="B118" s="83"/>
      <c r="C118" s="161"/>
      <c r="D118" s="161"/>
      <c r="E118" s="161"/>
      <c r="F118" s="590"/>
      <c r="G118" s="161"/>
      <c r="H118" s="161"/>
      <c r="I118" s="161"/>
      <c r="J118" s="161"/>
      <c r="K118" s="590"/>
    </row>
    <row r="119" spans="1:12" ht="5.25" customHeight="1" x14ac:dyDescent="0.2">
      <c r="A119" s="597"/>
      <c r="B119" s="591"/>
      <c r="C119" s="592"/>
      <c r="D119" s="592"/>
      <c r="E119" s="592"/>
      <c r="F119" s="274"/>
      <c r="G119" s="592"/>
      <c r="H119" s="592"/>
      <c r="I119" s="592"/>
      <c r="J119" s="592"/>
      <c r="K119" s="274"/>
    </row>
    <row r="120" spans="1:12" ht="13.5" customHeight="1" x14ac:dyDescent="0.2">
      <c r="A120" s="597"/>
      <c r="B120" s="195" t="s">
        <v>346</v>
      </c>
      <c r="C120" s="130">
        <v>42519</v>
      </c>
      <c r="D120" s="130">
        <v>84018</v>
      </c>
      <c r="E120" s="130">
        <v>122969</v>
      </c>
      <c r="F120" s="77">
        <v>161932</v>
      </c>
      <c r="G120" s="130"/>
      <c r="H120" s="130">
        <v>38139</v>
      </c>
      <c r="I120" s="130">
        <v>78015</v>
      </c>
      <c r="J120" s="130">
        <v>115229</v>
      </c>
      <c r="K120" s="77">
        <v>153488</v>
      </c>
    </row>
    <row r="121" spans="1:12" ht="13.5" customHeight="1" x14ac:dyDescent="0.2">
      <c r="A121" s="597"/>
      <c r="B121" s="593" t="s">
        <v>347</v>
      </c>
      <c r="C121" s="249">
        <v>23895</v>
      </c>
      <c r="D121" s="249">
        <v>46761</v>
      </c>
      <c r="E121" s="249">
        <v>67718</v>
      </c>
      <c r="F121" s="81">
        <v>88582</v>
      </c>
      <c r="G121" s="594"/>
      <c r="H121" s="249">
        <v>20456</v>
      </c>
      <c r="I121" s="249">
        <v>41359</v>
      </c>
      <c r="J121" s="249">
        <v>60286</v>
      </c>
      <c r="K121" s="81">
        <v>79994</v>
      </c>
    </row>
    <row r="122" spans="1:12" ht="13.5" customHeight="1" x14ac:dyDescent="0.2">
      <c r="A122" s="597"/>
      <c r="B122" s="593" t="s">
        <v>348</v>
      </c>
      <c r="C122" s="249">
        <v>18624</v>
      </c>
      <c r="D122" s="249">
        <v>37258</v>
      </c>
      <c r="E122" s="249">
        <v>55250</v>
      </c>
      <c r="F122" s="81">
        <v>73351</v>
      </c>
      <c r="G122" s="594"/>
      <c r="H122" s="249">
        <v>17683</v>
      </c>
      <c r="I122" s="249">
        <v>36656</v>
      </c>
      <c r="J122" s="249">
        <v>54943</v>
      </c>
      <c r="K122" s="81">
        <v>73494</v>
      </c>
    </row>
    <row r="123" spans="1:12" ht="13.5" customHeight="1" x14ac:dyDescent="0.2">
      <c r="A123" s="597"/>
      <c r="B123" s="195" t="s">
        <v>349</v>
      </c>
      <c r="C123" s="130">
        <v>1007617</v>
      </c>
      <c r="D123" s="130">
        <v>1954312</v>
      </c>
      <c r="E123" s="130">
        <v>3030233</v>
      </c>
      <c r="F123" s="77">
        <v>4268131</v>
      </c>
      <c r="G123" s="130"/>
      <c r="H123" s="130">
        <v>1333989</v>
      </c>
      <c r="I123" s="130">
        <v>2697613</v>
      </c>
      <c r="J123" s="130">
        <v>4140131</v>
      </c>
      <c r="K123" s="77">
        <v>5690140</v>
      </c>
    </row>
    <row r="124" spans="1:12" ht="13.5" customHeight="1" x14ac:dyDescent="0.2">
      <c r="A124" s="597"/>
      <c r="B124" s="298" t="s">
        <v>350</v>
      </c>
      <c r="C124" s="249">
        <v>982743</v>
      </c>
      <c r="D124" s="249">
        <v>1899612</v>
      </c>
      <c r="E124" s="249">
        <v>2936951</v>
      </c>
      <c r="F124" s="81">
        <v>4137720</v>
      </c>
      <c r="G124" s="594"/>
      <c r="H124" s="249">
        <v>1291860</v>
      </c>
      <c r="I124" s="249">
        <v>2610901</v>
      </c>
      <c r="J124" s="249">
        <v>3991793</v>
      </c>
      <c r="K124" s="81">
        <v>5479375</v>
      </c>
    </row>
    <row r="125" spans="1:12" ht="13.5" customHeight="1" x14ac:dyDescent="0.2">
      <c r="A125" s="597"/>
      <c r="B125" s="202" t="s">
        <v>351</v>
      </c>
      <c r="C125" s="249">
        <v>24874</v>
      </c>
      <c r="D125" s="249">
        <v>54700</v>
      </c>
      <c r="E125" s="249">
        <v>93282</v>
      </c>
      <c r="F125" s="81">
        <v>130411</v>
      </c>
      <c r="G125" s="594"/>
      <c r="H125" s="249">
        <v>42129</v>
      </c>
      <c r="I125" s="249">
        <v>86712</v>
      </c>
      <c r="J125" s="249">
        <v>148338</v>
      </c>
      <c r="K125" s="81">
        <v>210765</v>
      </c>
    </row>
    <row r="126" spans="1:12" ht="5.25" customHeight="1" x14ac:dyDescent="0.2">
      <c r="A126" s="135"/>
      <c r="B126" s="554"/>
      <c r="C126" s="595"/>
      <c r="D126" s="595"/>
      <c r="E126" s="595"/>
      <c r="F126" s="595"/>
      <c r="G126" s="596"/>
      <c r="H126" s="595"/>
      <c r="I126" s="595"/>
      <c r="J126" s="595"/>
      <c r="K126" s="599"/>
    </row>
    <row r="127" spans="1:12" ht="6" customHeight="1" x14ac:dyDescent="0.2">
      <c r="A127" s="135"/>
      <c r="B127" s="232"/>
      <c r="C127" s="232"/>
      <c r="D127" s="232"/>
      <c r="E127" s="232"/>
      <c r="F127" s="232"/>
      <c r="G127" s="232"/>
      <c r="H127" s="232"/>
      <c r="I127" s="232"/>
      <c r="J127" s="232"/>
      <c r="K127" s="232"/>
    </row>
    <row r="128" spans="1:12" x14ac:dyDescent="0.2">
      <c r="A128" s="221"/>
      <c r="B128" s="965" t="s">
        <v>208</v>
      </c>
      <c r="C128" s="965"/>
      <c r="D128" s="965"/>
      <c r="E128" s="965"/>
      <c r="F128" s="965"/>
      <c r="G128" s="965"/>
      <c r="H128" s="965"/>
      <c r="I128" s="965"/>
      <c r="J128" s="965"/>
      <c r="K128" s="600"/>
      <c r="L128" s="223"/>
    </row>
    <row r="129" spans="1:12" ht="13.5" customHeight="1" x14ac:dyDescent="0.2">
      <c r="A129" s="221"/>
      <c r="B129" s="832" t="s">
        <v>352</v>
      </c>
      <c r="C129" s="832"/>
      <c r="D129" s="832"/>
      <c r="E129" s="832"/>
      <c r="F129" s="832"/>
      <c r="G129" s="832"/>
      <c r="H129" s="832"/>
      <c r="I129" s="832"/>
      <c r="J129" s="832"/>
      <c r="K129" s="600"/>
      <c r="L129" s="223"/>
    </row>
    <row r="130" spans="1:12" ht="13.5" customHeight="1" x14ac:dyDescent="0.2">
      <c r="A130" s="221"/>
      <c r="B130" s="988" t="s">
        <v>353</v>
      </c>
      <c r="C130" s="988"/>
      <c r="D130" s="988"/>
      <c r="E130" s="988"/>
      <c r="F130" s="988"/>
      <c r="G130" s="988"/>
      <c r="H130" s="988"/>
      <c r="I130" s="988"/>
      <c r="J130" s="988"/>
      <c r="K130" s="988"/>
      <c r="L130" s="601"/>
    </row>
    <row r="131" spans="1:12" ht="13.5" customHeight="1" x14ac:dyDescent="0.2">
      <c r="A131" s="221"/>
      <c r="B131" s="988" t="s">
        <v>354</v>
      </c>
      <c r="C131" s="988"/>
      <c r="D131" s="988"/>
      <c r="E131" s="988"/>
      <c r="F131" s="988"/>
      <c r="G131" s="988"/>
      <c r="H131" s="988"/>
      <c r="I131" s="988"/>
      <c r="J131" s="988"/>
      <c r="K131" s="988"/>
      <c r="L131" s="601"/>
    </row>
    <row r="132" spans="1:12" ht="13.5" customHeight="1" x14ac:dyDescent="0.2">
      <c r="A132" s="221"/>
      <c r="B132" s="988" t="s">
        <v>355</v>
      </c>
      <c r="C132" s="988"/>
      <c r="D132" s="988"/>
      <c r="E132" s="988"/>
      <c r="F132" s="988"/>
      <c r="G132" s="988"/>
      <c r="H132" s="988"/>
      <c r="I132" s="988"/>
      <c r="J132" s="988"/>
      <c r="K132" s="988"/>
      <c r="L132" s="601"/>
    </row>
    <row r="133" spans="1:12" ht="13.5" customHeight="1" x14ac:dyDescent="0.2">
      <c r="A133" s="221"/>
      <c r="B133" s="988" t="s">
        <v>356</v>
      </c>
      <c r="C133" s="988"/>
      <c r="D133" s="988"/>
      <c r="E133" s="988"/>
      <c r="F133" s="988"/>
      <c r="G133" s="988"/>
      <c r="H133" s="988"/>
      <c r="I133" s="988"/>
      <c r="J133" s="988"/>
      <c r="K133" s="988"/>
      <c r="L133" s="601"/>
    </row>
    <row r="134" spans="1:12" ht="5.25" customHeight="1" x14ac:dyDescent="0.2">
      <c r="A134" s="221"/>
      <c r="B134" s="833"/>
      <c r="C134" s="833"/>
      <c r="D134" s="833"/>
      <c r="E134" s="833"/>
      <c r="F134" s="833"/>
      <c r="G134" s="833"/>
      <c r="H134" s="833"/>
      <c r="I134" s="833"/>
      <c r="J134" s="833"/>
      <c r="K134" s="833"/>
      <c r="L134" s="601"/>
    </row>
    <row r="135" spans="1:12" ht="37.5" customHeight="1" x14ac:dyDescent="0.2">
      <c r="A135" s="221"/>
      <c r="B135" s="981" t="s">
        <v>357</v>
      </c>
      <c r="C135" s="981"/>
      <c r="D135" s="981"/>
      <c r="E135" s="981"/>
      <c r="F135" s="981"/>
      <c r="G135" s="981"/>
      <c r="H135" s="981"/>
      <c r="I135" s="981"/>
      <c r="J135" s="981"/>
      <c r="K135" s="981"/>
      <c r="L135" s="601"/>
    </row>
    <row r="136" spans="1:12" ht="33.75" customHeight="1" x14ac:dyDescent="0.2">
      <c r="A136" s="221"/>
      <c r="B136" s="981" t="s">
        <v>358</v>
      </c>
      <c r="C136" s="981"/>
      <c r="D136" s="981"/>
      <c r="E136" s="981"/>
      <c r="F136" s="981"/>
      <c r="G136" s="981"/>
      <c r="H136" s="981"/>
      <c r="I136" s="981"/>
      <c r="J136" s="981"/>
      <c r="K136" s="981"/>
      <c r="L136" s="223"/>
    </row>
    <row r="137" spans="1:12" ht="13.5" customHeight="1" x14ac:dyDescent="0.2">
      <c r="A137" s="221"/>
      <c r="B137" s="965"/>
      <c r="C137" s="965"/>
      <c r="D137" s="965"/>
      <c r="E137" s="965"/>
      <c r="F137" s="965"/>
      <c r="G137" s="965"/>
      <c r="H137" s="965"/>
      <c r="I137" s="965"/>
      <c r="J137" s="965"/>
      <c r="K137" s="965"/>
      <c r="L137" s="223"/>
    </row>
    <row r="138" spans="1:12" x14ac:dyDescent="0.2">
      <c r="A138" s="135"/>
      <c r="B138" s="830"/>
      <c r="C138" s="830"/>
      <c r="D138" s="830"/>
      <c r="E138" s="830"/>
      <c r="F138" s="830"/>
      <c r="G138" s="830"/>
      <c r="H138" s="830"/>
      <c r="I138" s="830"/>
      <c r="J138" s="830"/>
      <c r="K138" s="830"/>
    </row>
    <row r="139" spans="1:12" x14ac:dyDescent="0.2">
      <c r="B139" s="225"/>
      <c r="C139" s="225"/>
      <c r="D139" s="225"/>
      <c r="E139" s="225"/>
      <c r="F139" s="225"/>
      <c r="G139" s="225"/>
      <c r="H139" s="225"/>
      <c r="I139" s="225"/>
      <c r="J139" s="225"/>
      <c r="K139" s="225"/>
    </row>
    <row r="140" spans="1:12" x14ac:dyDescent="0.2">
      <c r="B140" s="202"/>
      <c r="C140" s="553"/>
      <c r="D140" s="553"/>
      <c r="E140" s="553"/>
      <c r="F140" s="553"/>
      <c r="G140" s="553"/>
      <c r="H140" s="553"/>
      <c r="I140" s="553"/>
      <c r="J140" s="553"/>
      <c r="K140" s="553"/>
    </row>
    <row r="141" spans="1:12" x14ac:dyDescent="0.2">
      <c r="B141" s="534"/>
      <c r="C141" s="553"/>
      <c r="D141" s="553"/>
      <c r="E141" s="553"/>
      <c r="F141" s="553"/>
      <c r="G141" s="553"/>
      <c r="H141" s="553"/>
      <c r="I141" s="553"/>
      <c r="J141" s="536"/>
      <c r="K141" s="225"/>
    </row>
    <row r="142" spans="1:12" x14ac:dyDescent="0.2">
      <c r="B142" s="831"/>
      <c r="C142" s="553"/>
      <c r="D142" s="553"/>
      <c r="E142" s="553"/>
      <c r="F142" s="553"/>
      <c r="G142" s="553"/>
      <c r="H142" s="553"/>
      <c r="I142" s="553"/>
      <c r="J142" s="536"/>
      <c r="K142" s="225"/>
    </row>
    <row r="143" spans="1:12" x14ac:dyDescent="0.2">
      <c r="B143" s="536"/>
      <c r="C143" s="536"/>
      <c r="D143" s="536"/>
      <c r="E143" s="536"/>
      <c r="F143" s="536"/>
      <c r="G143" s="536"/>
      <c r="H143" s="536"/>
      <c r="I143" s="536"/>
      <c r="J143" s="536"/>
      <c r="K143" s="225"/>
    </row>
    <row r="144" spans="1:12" x14ac:dyDescent="0.2">
      <c r="B144" s="536"/>
      <c r="C144" s="536"/>
      <c r="D144" s="536"/>
      <c r="E144" s="536"/>
      <c r="F144" s="536"/>
      <c r="G144" s="536"/>
      <c r="H144" s="536"/>
      <c r="I144" s="536"/>
      <c r="J144" s="536"/>
      <c r="K144" s="225"/>
    </row>
    <row r="145" spans="2:10" x14ac:dyDescent="0.2">
      <c r="B145" s="180"/>
      <c r="C145" s="180"/>
      <c r="D145" s="180"/>
      <c r="E145" s="180"/>
      <c r="F145" s="180"/>
      <c r="G145" s="180"/>
      <c r="H145" s="180"/>
      <c r="I145" s="180"/>
      <c r="J145" s="180"/>
    </row>
    <row r="146" spans="2:10" x14ac:dyDescent="0.2">
      <c r="B146" s="180"/>
      <c r="C146" s="180"/>
      <c r="D146" s="180"/>
      <c r="E146" s="180"/>
      <c r="F146" s="180"/>
      <c r="G146" s="180"/>
      <c r="H146" s="180"/>
      <c r="I146" s="180"/>
      <c r="J146" s="180"/>
    </row>
    <row r="147" spans="2:10" x14ac:dyDescent="0.2">
      <c r="B147" s="180"/>
      <c r="C147" s="218"/>
      <c r="D147" s="218"/>
      <c r="E147" s="218"/>
      <c r="F147" s="218"/>
      <c r="G147" s="218"/>
      <c r="H147" s="218"/>
      <c r="I147" s="218"/>
      <c r="J147" s="180"/>
    </row>
    <row r="148" spans="2:10" x14ac:dyDescent="0.2">
      <c r="B148" s="200"/>
      <c r="C148" s="219"/>
      <c r="D148" s="219"/>
      <c r="E148" s="219"/>
      <c r="F148" s="219"/>
      <c r="G148" s="219"/>
      <c r="H148" s="219"/>
      <c r="I148" s="219"/>
      <c r="J148" s="180"/>
    </row>
    <row r="149" spans="2:10" x14ac:dyDescent="0.2">
      <c r="B149" s="200"/>
      <c r="C149" s="219"/>
      <c r="D149" s="219"/>
      <c r="E149" s="219"/>
      <c r="F149" s="219"/>
      <c r="G149" s="219"/>
      <c r="H149" s="219"/>
      <c r="I149" s="219"/>
      <c r="J149" s="180"/>
    </row>
    <row r="150" spans="2:10" x14ac:dyDescent="0.2">
      <c r="B150" s="200"/>
      <c r="C150" s="602"/>
      <c r="D150" s="602"/>
      <c r="E150" s="602"/>
      <c r="F150" s="602"/>
      <c r="G150" s="602"/>
      <c r="H150" s="602"/>
      <c r="I150" s="602"/>
      <c r="J150" s="180"/>
    </row>
    <row r="151" spans="2:10" x14ac:dyDescent="0.2">
      <c r="B151" s="203"/>
      <c r="C151" s="603"/>
      <c r="D151" s="603"/>
      <c r="E151" s="603"/>
      <c r="F151" s="603"/>
      <c r="G151" s="603"/>
      <c r="H151" s="603"/>
      <c r="I151" s="603"/>
      <c r="J151" s="180"/>
    </row>
    <row r="152" spans="2:10" x14ac:dyDescent="0.2">
      <c r="B152" s="200"/>
      <c r="C152" s="602"/>
      <c r="D152" s="602"/>
      <c r="E152" s="602"/>
      <c r="F152" s="602"/>
      <c r="G152" s="602"/>
      <c r="H152" s="602"/>
      <c r="I152" s="602"/>
      <c r="J152" s="180"/>
    </row>
    <row r="153" spans="2:10" x14ac:dyDescent="0.2">
      <c r="B153" s="203"/>
      <c r="C153" s="603"/>
      <c r="D153" s="603"/>
      <c r="E153" s="603"/>
      <c r="F153" s="603"/>
      <c r="G153" s="603"/>
      <c r="H153" s="603"/>
      <c r="I153" s="603"/>
      <c r="J153" s="180"/>
    </row>
    <row r="154" spans="2:10" x14ac:dyDescent="0.2">
      <c r="B154" s="180"/>
      <c r="C154" s="180"/>
      <c r="D154" s="180"/>
      <c r="E154" s="180"/>
      <c r="F154" s="180"/>
      <c r="G154" s="180"/>
      <c r="H154" s="180"/>
      <c r="I154" s="180"/>
      <c r="J154" s="180"/>
    </row>
    <row r="155" spans="2:10" x14ac:dyDescent="0.2">
      <c r="B155" s="180"/>
      <c r="C155" s="180"/>
      <c r="D155" s="180"/>
      <c r="E155" s="180"/>
      <c r="F155" s="180"/>
      <c r="G155" s="180"/>
      <c r="H155" s="180"/>
      <c r="I155" s="180"/>
      <c r="J155" s="180"/>
    </row>
    <row r="156" spans="2:10" x14ac:dyDescent="0.2">
      <c r="B156" s="180"/>
      <c r="C156" s="218"/>
      <c r="D156" s="218"/>
      <c r="E156" s="218"/>
      <c r="F156" s="218"/>
      <c r="G156" s="218"/>
      <c r="H156" s="218"/>
      <c r="I156" s="218"/>
      <c r="J156" s="180"/>
    </row>
    <row r="157" spans="2:10" x14ac:dyDescent="0.2">
      <c r="B157" s="200"/>
      <c r="C157" s="602"/>
      <c r="D157" s="602"/>
      <c r="E157" s="602"/>
      <c r="F157" s="602"/>
      <c r="G157" s="602"/>
      <c r="H157" s="602"/>
      <c r="I157" s="602"/>
      <c r="J157" s="180"/>
    </row>
    <row r="158" spans="2:10" x14ac:dyDescent="0.2">
      <c r="B158" s="200"/>
      <c r="C158" s="602"/>
      <c r="D158" s="602"/>
      <c r="E158" s="602"/>
      <c r="F158" s="602"/>
      <c r="G158" s="602"/>
      <c r="H158" s="602"/>
      <c r="I158" s="602"/>
      <c r="J158" s="180"/>
    </row>
    <row r="159" spans="2:10" x14ac:dyDescent="0.2">
      <c r="B159" s="180"/>
      <c r="C159" s="180"/>
      <c r="D159" s="180"/>
      <c r="E159" s="180"/>
      <c r="F159" s="180"/>
      <c r="G159" s="180"/>
      <c r="H159" s="180"/>
      <c r="I159" s="180"/>
      <c r="J159" s="180"/>
    </row>
    <row r="160" spans="2:10" x14ac:dyDescent="0.2">
      <c r="B160" s="180"/>
      <c r="C160" s="180"/>
      <c r="D160" s="180"/>
      <c r="E160" s="180"/>
      <c r="F160" s="180"/>
      <c r="G160" s="180"/>
      <c r="H160" s="180"/>
      <c r="I160" s="180"/>
      <c r="J160" s="180"/>
    </row>
    <row r="161" spans="2:10" x14ac:dyDescent="0.2">
      <c r="B161" s="180"/>
      <c r="C161" s="180"/>
      <c r="D161" s="180"/>
      <c r="E161" s="180"/>
      <c r="F161" s="180"/>
      <c r="G161" s="180"/>
      <c r="H161" s="180"/>
      <c r="I161" s="180"/>
      <c r="J161" s="180"/>
    </row>
    <row r="162" spans="2:10" x14ac:dyDescent="0.2">
      <c r="B162" s="180"/>
      <c r="C162" s="180"/>
      <c r="D162" s="180"/>
      <c r="E162" s="180"/>
      <c r="F162" s="180"/>
      <c r="G162" s="180"/>
      <c r="H162" s="180"/>
      <c r="I162" s="180"/>
      <c r="J162" s="180"/>
    </row>
    <row r="163" spans="2:10" x14ac:dyDescent="0.2">
      <c r="B163" s="180"/>
      <c r="C163" s="180"/>
      <c r="D163" s="180"/>
      <c r="E163" s="180"/>
      <c r="F163" s="180"/>
      <c r="G163" s="180"/>
      <c r="H163" s="180"/>
      <c r="I163" s="180"/>
      <c r="J163" s="180"/>
    </row>
    <row r="164" spans="2:10" x14ac:dyDescent="0.2">
      <c r="B164" s="180"/>
      <c r="C164" s="180"/>
      <c r="D164" s="180"/>
      <c r="E164" s="180"/>
      <c r="F164" s="180"/>
      <c r="G164" s="180"/>
      <c r="H164" s="180"/>
      <c r="I164" s="180"/>
      <c r="J164" s="180"/>
    </row>
    <row r="165" spans="2:10" x14ac:dyDescent="0.2">
      <c r="B165" s="180"/>
      <c r="C165" s="180"/>
      <c r="D165" s="180"/>
      <c r="E165" s="180"/>
      <c r="F165" s="180"/>
      <c r="G165" s="180"/>
      <c r="H165" s="180"/>
      <c r="I165" s="180"/>
      <c r="J165" s="180"/>
    </row>
  </sheetData>
  <mergeCells count="25">
    <mergeCell ref="B29:K29"/>
    <mergeCell ref="C4:F4"/>
    <mergeCell ref="H4:K4"/>
    <mergeCell ref="B26:K26"/>
    <mergeCell ref="B27:K27"/>
    <mergeCell ref="B28:K28"/>
    <mergeCell ref="B128:J128"/>
    <mergeCell ref="C31:F31"/>
    <mergeCell ref="H31:K31"/>
    <mergeCell ref="C47:F47"/>
    <mergeCell ref="H47:K47"/>
    <mergeCell ref="C68:F68"/>
    <mergeCell ref="H68:K68"/>
    <mergeCell ref="B78:K78"/>
    <mergeCell ref="C83:F83"/>
    <mergeCell ref="H83:K83"/>
    <mergeCell ref="C104:F104"/>
    <mergeCell ref="H104:K104"/>
    <mergeCell ref="B137:K137"/>
    <mergeCell ref="B130:K130"/>
    <mergeCell ref="B131:K131"/>
    <mergeCell ref="B132:K132"/>
    <mergeCell ref="B133:K133"/>
    <mergeCell ref="B135:K135"/>
    <mergeCell ref="B136:K136"/>
  </mergeCells>
  <printOptions horizontalCentered="1" verticalCentered="1"/>
  <pageMargins left="0.23622047244094491" right="0.23622047244094491" top="0.15748031496062992" bottom="0.15748031496062992" header="0.31496062992125984" footer="0.31496062992125984"/>
  <pageSetup paperSize="9" scale="42" orientation="portrait" r:id="rId1"/>
  <headerFooter alignWithMargins="0">
    <oddFooter>&amp;C&amp;"Calibri,Normal"&amp;K006476&amp;P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tabSelected="1" topLeftCell="A13" zoomScale="85" zoomScaleNormal="85" zoomScaleSheetLayoutView="115" workbookViewId="0">
      <selection activeCell="O6" sqref="O6"/>
    </sheetView>
  </sheetViews>
  <sheetFormatPr baseColWidth="10" defaultRowHeight="12.75" x14ac:dyDescent="0.2"/>
  <cols>
    <col min="1" max="16384" width="11" style="49"/>
  </cols>
  <sheetData>
    <row r="1" spans="1:13" x14ac:dyDescent="0.2">
      <c r="A1" s="48" t="s">
        <v>32</v>
      </c>
      <c r="D1" s="50"/>
      <c r="E1" s="50"/>
      <c r="F1" s="50"/>
      <c r="G1" s="50"/>
      <c r="H1" s="50"/>
      <c r="I1" s="50"/>
      <c r="J1" s="50"/>
      <c r="K1" s="50"/>
      <c r="L1" s="50"/>
      <c r="M1" s="50"/>
    </row>
    <row r="2" spans="1:13" x14ac:dyDescent="0.2">
      <c r="D2" s="50"/>
      <c r="E2" s="50"/>
      <c r="F2" s="50"/>
      <c r="G2" s="50"/>
      <c r="H2" s="50"/>
      <c r="I2" s="50"/>
      <c r="J2" s="50"/>
      <c r="K2" s="50"/>
      <c r="L2" s="50"/>
      <c r="M2" s="50"/>
    </row>
    <row r="3" spans="1:13" x14ac:dyDescent="0.2">
      <c r="D3" s="50"/>
      <c r="E3" s="50"/>
      <c r="F3" s="50"/>
      <c r="G3" s="50"/>
      <c r="H3" s="50"/>
      <c r="I3" s="50"/>
      <c r="J3" s="50"/>
      <c r="K3" s="50"/>
      <c r="L3" s="50"/>
      <c r="M3" s="50"/>
    </row>
    <row r="28" spans="2:2" x14ac:dyDescent="0.2">
      <c r="B28" s="1024" t="s">
        <v>643</v>
      </c>
    </row>
  </sheetData>
  <printOptions horizontalCentered="1" verticalCentered="1"/>
  <pageMargins left="0.23622047244094491" right="0.23622047244094491" top="0.15748031496062992" bottom="0.15748031496062992" header="0.31496062992125984" footer="0.31496062992125984"/>
  <pageSetup paperSize="9" scale="88" orientation="landscape" r:id="rId1"/>
  <headerFooter alignWithMargins="0">
    <oddFooter>&amp;C&amp;"Calibri,Normal"&amp;K006476&amp;P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35"/>
  <sheetViews>
    <sheetView showGridLines="0" topLeftCell="E1" zoomScaleNormal="100" zoomScaleSheetLayoutView="90" workbookViewId="0"/>
  </sheetViews>
  <sheetFormatPr baseColWidth="10" defaultRowHeight="12.75" x14ac:dyDescent="0.2"/>
  <cols>
    <col min="1" max="1" width="2" style="140" customWidth="1"/>
    <col min="2" max="2" width="33.375" style="140" customWidth="1"/>
    <col min="3" max="3" width="2.25" style="140" customWidth="1"/>
    <col min="4" max="8" width="9.625" style="140" customWidth="1"/>
    <col min="9" max="9" width="2.25" style="140" customWidth="1"/>
    <col min="10" max="14" width="9.625" style="140" customWidth="1"/>
    <col min="15" max="15" width="3.25" style="140" customWidth="1"/>
    <col min="16" max="16" width="2.875" style="54" customWidth="1"/>
    <col min="17" max="16384" width="11" style="54"/>
  </cols>
  <sheetData>
    <row r="1" spans="1:15" ht="14.1" customHeight="1" x14ac:dyDescent="0.2">
      <c r="A1" s="221"/>
      <c r="B1" s="222" t="s">
        <v>359</v>
      </c>
      <c r="C1" s="222"/>
      <c r="D1" s="222"/>
      <c r="E1" s="222"/>
      <c r="F1" s="222"/>
      <c r="G1" s="222"/>
      <c r="H1" s="222"/>
      <c r="I1" s="222"/>
      <c r="J1" s="222"/>
      <c r="K1" s="222"/>
      <c r="L1" s="222"/>
      <c r="M1" s="222"/>
      <c r="N1" s="222"/>
      <c r="O1" s="221"/>
    </row>
    <row r="2" spans="1:15" ht="14.1" customHeight="1" x14ac:dyDescent="0.2">
      <c r="A2" s="221"/>
      <c r="B2" s="222" t="s">
        <v>92</v>
      </c>
      <c r="C2" s="222"/>
      <c r="D2" s="222"/>
      <c r="E2" s="222"/>
      <c r="F2" s="222"/>
      <c r="G2" s="222"/>
      <c r="H2" s="222"/>
      <c r="I2" s="222"/>
      <c r="J2" s="222"/>
      <c r="K2" s="222"/>
      <c r="L2" s="222"/>
      <c r="M2" s="222"/>
      <c r="N2" s="222"/>
      <c r="O2" s="221"/>
    </row>
    <row r="3" spans="1:15" ht="14.1" customHeight="1" x14ac:dyDescent="0.2">
      <c r="A3" s="221"/>
      <c r="B3" s="520" t="s">
        <v>35</v>
      </c>
      <c r="C3" s="520"/>
      <c r="D3" s="520"/>
      <c r="E3" s="520"/>
      <c r="F3" s="520"/>
      <c r="G3" s="520"/>
      <c r="H3" s="520"/>
      <c r="I3" s="520"/>
      <c r="J3" s="520"/>
      <c r="K3" s="520"/>
      <c r="L3" s="520"/>
      <c r="M3" s="520"/>
      <c r="N3" s="520"/>
      <c r="O3" s="221"/>
    </row>
    <row r="4" spans="1:15" ht="15" customHeight="1" x14ac:dyDescent="0.2">
      <c r="A4" s="135"/>
      <c r="B4" s="56"/>
      <c r="C4" s="56"/>
      <c r="D4" s="964">
        <v>2015</v>
      </c>
      <c r="E4" s="964"/>
      <c r="F4" s="964"/>
      <c r="G4" s="964"/>
      <c r="H4" s="964"/>
      <c r="I4" s="604"/>
      <c r="J4" s="964">
        <v>2016</v>
      </c>
      <c r="K4" s="964"/>
      <c r="L4" s="964"/>
      <c r="M4" s="964"/>
      <c r="N4" s="964"/>
      <c r="O4" s="50"/>
    </row>
    <row r="5" spans="1:15" ht="3.95" customHeight="1" x14ac:dyDescent="0.2">
      <c r="A5" s="135"/>
      <c r="B5" s="63"/>
      <c r="C5" s="63"/>
      <c r="D5" s="1"/>
      <c r="E5" s="1"/>
      <c r="F5" s="160"/>
      <c r="G5" s="1"/>
      <c r="H5" s="1"/>
      <c r="I5" s="160"/>
      <c r="J5" s="1"/>
      <c r="K5" s="1"/>
      <c r="L5" s="160"/>
      <c r="M5" s="1"/>
      <c r="N5" s="1"/>
      <c r="O5" s="50"/>
    </row>
    <row r="6" spans="1:15" ht="15" customHeight="1" x14ac:dyDescent="0.2">
      <c r="A6" s="221"/>
      <c r="B6" s="275"/>
      <c r="C6" s="275"/>
      <c r="D6" s="235" t="s">
        <v>93</v>
      </c>
      <c r="E6" s="235" t="s">
        <v>94</v>
      </c>
      <c r="F6" s="235" t="s">
        <v>306</v>
      </c>
      <c r="G6" s="236" t="s">
        <v>96</v>
      </c>
      <c r="H6" s="236" t="s">
        <v>97</v>
      </c>
      <c r="I6" s="235"/>
      <c r="J6" s="235" t="s">
        <v>93</v>
      </c>
      <c r="K6" s="235" t="s">
        <v>94</v>
      </c>
      <c r="L6" s="235" t="s">
        <v>306</v>
      </c>
      <c r="M6" s="236" t="s">
        <v>96</v>
      </c>
      <c r="N6" s="236" t="s">
        <v>97</v>
      </c>
      <c r="O6" s="225"/>
    </row>
    <row r="7" spans="1:15" ht="5.0999999999999996" customHeight="1" x14ac:dyDescent="0.2">
      <c r="A7" s="1"/>
      <c r="B7" s="238"/>
      <c r="C7" s="238"/>
      <c r="D7" s="238"/>
      <c r="E7" s="238"/>
      <c r="F7" s="238"/>
      <c r="G7" s="605"/>
      <c r="H7" s="605"/>
      <c r="I7" s="238"/>
      <c r="J7" s="238"/>
      <c r="K7" s="238"/>
      <c r="L7" s="238"/>
      <c r="M7" s="605"/>
      <c r="N7" s="238"/>
      <c r="O7" s="182"/>
    </row>
    <row r="8" spans="1:15" ht="5.0999999999999996" customHeight="1" x14ac:dyDescent="0.2">
      <c r="A8" s="1"/>
      <c r="B8" s="606"/>
      <c r="C8" s="606"/>
      <c r="D8" s="606"/>
      <c r="E8" s="606"/>
      <c r="F8" s="606"/>
      <c r="G8" s="607"/>
      <c r="H8" s="607"/>
      <c r="I8" s="606"/>
      <c r="J8" s="606"/>
      <c r="K8" s="606"/>
      <c r="L8" s="606"/>
      <c r="M8" s="607"/>
      <c r="N8" s="606"/>
      <c r="O8" s="182"/>
    </row>
    <row r="9" spans="1:15" ht="14.1" customHeight="1" x14ac:dyDescent="0.2">
      <c r="A9" s="9"/>
      <c r="B9" s="312" t="s">
        <v>42</v>
      </c>
      <c r="C9" s="312"/>
      <c r="D9" s="130">
        <v>1901</v>
      </c>
      <c r="E9" s="130">
        <v>1949</v>
      </c>
      <c r="F9" s="130">
        <v>1979</v>
      </c>
      <c r="G9" s="77">
        <v>2059</v>
      </c>
      <c r="H9" s="77">
        <v>7888</v>
      </c>
      <c r="I9" s="130"/>
      <c r="J9" s="130">
        <v>1858</v>
      </c>
      <c r="K9" s="130">
        <v>1834</v>
      </c>
      <c r="L9" s="130">
        <v>1876</v>
      </c>
      <c r="M9" s="77">
        <v>1936</v>
      </c>
      <c r="N9" s="77">
        <v>7503</v>
      </c>
      <c r="O9" s="196"/>
    </row>
    <row r="10" spans="1:15" ht="14.1" customHeight="1" x14ac:dyDescent="0.2">
      <c r="A10" s="9"/>
      <c r="B10" s="4" t="s">
        <v>360</v>
      </c>
      <c r="C10" s="4"/>
      <c r="D10" s="130">
        <v>1636</v>
      </c>
      <c r="E10" s="130">
        <v>1685</v>
      </c>
      <c r="F10" s="130">
        <v>1720</v>
      </c>
      <c r="G10" s="77">
        <v>1791</v>
      </c>
      <c r="H10" s="77">
        <v>6832</v>
      </c>
      <c r="I10" s="4"/>
      <c r="J10" s="130">
        <v>1603</v>
      </c>
      <c r="K10" s="130">
        <v>1584</v>
      </c>
      <c r="L10" s="130">
        <v>1621</v>
      </c>
      <c r="M10" s="77">
        <v>1690</v>
      </c>
      <c r="N10" s="77">
        <v>6498</v>
      </c>
      <c r="O10" s="196"/>
    </row>
    <row r="11" spans="1:15" ht="14.1" customHeight="1" x14ac:dyDescent="0.2">
      <c r="A11" s="221"/>
      <c r="B11" s="548" t="s">
        <v>361</v>
      </c>
      <c r="C11" s="548"/>
      <c r="D11" s="249">
        <v>1354</v>
      </c>
      <c r="E11" s="249">
        <v>1382</v>
      </c>
      <c r="F11" s="249">
        <v>1419</v>
      </c>
      <c r="G11" s="81">
        <v>1378</v>
      </c>
      <c r="H11" s="81">
        <v>5532</v>
      </c>
      <c r="I11" s="548"/>
      <c r="J11" s="249">
        <v>1336</v>
      </c>
      <c r="K11" s="249">
        <v>1358</v>
      </c>
      <c r="L11" s="249">
        <v>1394</v>
      </c>
      <c r="M11" s="81">
        <v>1349</v>
      </c>
      <c r="N11" s="81">
        <v>5437</v>
      </c>
      <c r="O11" s="225"/>
    </row>
    <row r="12" spans="1:15" ht="14.1" customHeight="1" x14ac:dyDescent="0.2">
      <c r="A12" s="221"/>
      <c r="B12" s="550" t="s">
        <v>362</v>
      </c>
      <c r="C12" s="550"/>
      <c r="D12" s="249">
        <v>692</v>
      </c>
      <c r="E12" s="249">
        <v>707</v>
      </c>
      <c r="F12" s="249">
        <v>728</v>
      </c>
      <c r="G12" s="81">
        <v>712</v>
      </c>
      <c r="H12" s="81">
        <v>2840</v>
      </c>
      <c r="I12" s="550"/>
      <c r="J12" s="249">
        <v>729</v>
      </c>
      <c r="K12" s="249">
        <v>749</v>
      </c>
      <c r="L12" s="249">
        <v>767</v>
      </c>
      <c r="M12" s="81">
        <v>746</v>
      </c>
      <c r="N12" s="81">
        <v>2992</v>
      </c>
      <c r="O12" s="225"/>
    </row>
    <row r="13" spans="1:15" ht="14.1" customHeight="1" x14ac:dyDescent="0.2">
      <c r="A13" s="221"/>
      <c r="B13" s="548" t="s">
        <v>363</v>
      </c>
      <c r="C13" s="548"/>
      <c r="D13" s="249">
        <v>282</v>
      </c>
      <c r="E13" s="249">
        <v>303</v>
      </c>
      <c r="F13" s="249">
        <v>301</v>
      </c>
      <c r="G13" s="81">
        <v>413</v>
      </c>
      <c r="H13" s="81">
        <v>1300</v>
      </c>
      <c r="I13" s="548"/>
      <c r="J13" s="249">
        <v>267</v>
      </c>
      <c r="K13" s="249">
        <v>226</v>
      </c>
      <c r="L13" s="249">
        <v>227</v>
      </c>
      <c r="M13" s="81">
        <v>341</v>
      </c>
      <c r="N13" s="81">
        <v>1061</v>
      </c>
      <c r="O13" s="225"/>
    </row>
    <row r="14" spans="1:15" ht="14.1" customHeight="1" x14ac:dyDescent="0.2">
      <c r="A14" s="9"/>
      <c r="B14" s="4" t="s">
        <v>364</v>
      </c>
      <c r="C14" s="4"/>
      <c r="D14" s="130">
        <v>261</v>
      </c>
      <c r="E14" s="130">
        <v>260</v>
      </c>
      <c r="F14" s="130">
        <v>256</v>
      </c>
      <c r="G14" s="77">
        <v>266</v>
      </c>
      <c r="H14" s="77">
        <v>1043</v>
      </c>
      <c r="I14" s="4"/>
      <c r="J14" s="130">
        <v>253</v>
      </c>
      <c r="K14" s="130">
        <v>245</v>
      </c>
      <c r="L14" s="130">
        <v>245</v>
      </c>
      <c r="M14" s="77">
        <v>238</v>
      </c>
      <c r="N14" s="77">
        <v>981</v>
      </c>
      <c r="O14" s="196"/>
    </row>
    <row r="15" spans="1:15" ht="14.1" customHeight="1" x14ac:dyDescent="0.2">
      <c r="A15" s="221"/>
      <c r="B15" s="548" t="s">
        <v>365</v>
      </c>
      <c r="C15" s="548"/>
      <c r="D15" s="249">
        <v>198</v>
      </c>
      <c r="E15" s="249">
        <v>203</v>
      </c>
      <c r="F15" s="249">
        <v>203</v>
      </c>
      <c r="G15" s="81">
        <v>199</v>
      </c>
      <c r="H15" s="81">
        <v>803</v>
      </c>
      <c r="I15" s="548"/>
      <c r="J15" s="249">
        <v>192</v>
      </c>
      <c r="K15" s="249">
        <v>187</v>
      </c>
      <c r="L15" s="249">
        <v>187</v>
      </c>
      <c r="M15" s="81">
        <v>182</v>
      </c>
      <c r="N15" s="81">
        <v>748</v>
      </c>
      <c r="O15" s="225"/>
    </row>
    <row r="16" spans="1:15" ht="14.1" customHeight="1" x14ac:dyDescent="0.2">
      <c r="A16" s="221"/>
      <c r="B16" s="548" t="s">
        <v>366</v>
      </c>
      <c r="C16" s="548"/>
      <c r="D16" s="249">
        <v>63</v>
      </c>
      <c r="E16" s="249">
        <v>58</v>
      </c>
      <c r="F16" s="249">
        <v>53</v>
      </c>
      <c r="G16" s="81">
        <v>66</v>
      </c>
      <c r="H16" s="81">
        <v>240</v>
      </c>
      <c r="I16" s="548"/>
      <c r="J16" s="249">
        <v>61</v>
      </c>
      <c r="K16" s="249">
        <v>58</v>
      </c>
      <c r="L16" s="249">
        <v>59</v>
      </c>
      <c r="M16" s="81">
        <v>56</v>
      </c>
      <c r="N16" s="81">
        <v>233</v>
      </c>
      <c r="O16" s="225"/>
    </row>
    <row r="17" spans="1:15" ht="14.1" customHeight="1" x14ac:dyDescent="0.2">
      <c r="A17" s="221"/>
      <c r="B17" s="296" t="s">
        <v>316</v>
      </c>
      <c r="C17" s="296"/>
      <c r="D17" s="249">
        <v>23</v>
      </c>
      <c r="E17" s="249">
        <v>26</v>
      </c>
      <c r="F17" s="249">
        <v>33</v>
      </c>
      <c r="G17" s="81">
        <v>30</v>
      </c>
      <c r="H17" s="81">
        <v>113</v>
      </c>
      <c r="I17" s="249"/>
      <c r="J17" s="249">
        <v>25</v>
      </c>
      <c r="K17" s="249">
        <v>26</v>
      </c>
      <c r="L17" s="249">
        <v>28</v>
      </c>
      <c r="M17" s="81">
        <v>25</v>
      </c>
      <c r="N17" s="81">
        <v>104</v>
      </c>
      <c r="O17" s="225"/>
    </row>
    <row r="18" spans="1:15" ht="14.1" customHeight="1" x14ac:dyDescent="0.2">
      <c r="A18" s="221"/>
      <c r="B18" s="296" t="s">
        <v>99</v>
      </c>
      <c r="C18" s="296"/>
      <c r="D18" s="249">
        <v>-1543</v>
      </c>
      <c r="E18" s="249">
        <v>-1504</v>
      </c>
      <c r="F18" s="249">
        <v>-1548</v>
      </c>
      <c r="G18" s="81">
        <v>-1631</v>
      </c>
      <c r="H18" s="81">
        <v>-6226</v>
      </c>
      <c r="I18" s="249"/>
      <c r="J18" s="249">
        <v>-1483</v>
      </c>
      <c r="K18" s="249">
        <v>-1435</v>
      </c>
      <c r="L18" s="249">
        <v>-1434</v>
      </c>
      <c r="M18" s="81">
        <v>-1492</v>
      </c>
      <c r="N18" s="81">
        <v>-5844</v>
      </c>
      <c r="O18" s="225"/>
    </row>
    <row r="19" spans="1:15" ht="14.1" customHeight="1" x14ac:dyDescent="0.2">
      <c r="A19" s="221"/>
      <c r="B19" s="298" t="s">
        <v>100</v>
      </c>
      <c r="C19" s="298"/>
      <c r="D19" s="249">
        <v>-659</v>
      </c>
      <c r="E19" s="249">
        <v>-646</v>
      </c>
      <c r="F19" s="249">
        <v>-660</v>
      </c>
      <c r="G19" s="81">
        <v>-747</v>
      </c>
      <c r="H19" s="81">
        <v>-2712</v>
      </c>
      <c r="I19" s="249"/>
      <c r="J19" s="249">
        <v>-629</v>
      </c>
      <c r="K19" s="249">
        <v>-578</v>
      </c>
      <c r="L19" s="249">
        <v>-572</v>
      </c>
      <c r="M19" s="81">
        <v>-674</v>
      </c>
      <c r="N19" s="81">
        <v>-2452</v>
      </c>
      <c r="O19" s="225"/>
    </row>
    <row r="20" spans="1:15" ht="14.1" customHeight="1" x14ac:dyDescent="0.2">
      <c r="A20" s="221"/>
      <c r="B20" s="298" t="s">
        <v>101</v>
      </c>
      <c r="C20" s="298"/>
      <c r="D20" s="249">
        <v>-179</v>
      </c>
      <c r="E20" s="249">
        <v>-166</v>
      </c>
      <c r="F20" s="249">
        <v>-155</v>
      </c>
      <c r="G20" s="81">
        <v>-155</v>
      </c>
      <c r="H20" s="81">
        <v>-655</v>
      </c>
      <c r="I20" s="249"/>
      <c r="J20" s="249">
        <v>-173</v>
      </c>
      <c r="K20" s="249">
        <v>-160</v>
      </c>
      <c r="L20" s="249">
        <v>-155</v>
      </c>
      <c r="M20" s="81">
        <v>-157</v>
      </c>
      <c r="N20" s="81">
        <v>-646</v>
      </c>
      <c r="O20" s="225"/>
    </row>
    <row r="21" spans="1:15" ht="14.1" customHeight="1" x14ac:dyDescent="0.2">
      <c r="A21" s="221"/>
      <c r="B21" s="202" t="s">
        <v>102</v>
      </c>
      <c r="C21" s="298"/>
      <c r="D21" s="249">
        <v>-705</v>
      </c>
      <c r="E21" s="249">
        <v>-692</v>
      </c>
      <c r="F21" s="249">
        <v>-733</v>
      </c>
      <c r="G21" s="81">
        <v>-729</v>
      </c>
      <c r="H21" s="81">
        <v>-2859</v>
      </c>
      <c r="I21" s="249"/>
      <c r="J21" s="249">
        <v>-681</v>
      </c>
      <c r="K21" s="249">
        <v>-697</v>
      </c>
      <c r="L21" s="249">
        <v>-707</v>
      </c>
      <c r="M21" s="81">
        <v>-661</v>
      </c>
      <c r="N21" s="81">
        <v>-2747</v>
      </c>
      <c r="O21" s="225"/>
    </row>
    <row r="22" spans="1:15" ht="14.1" customHeight="1" x14ac:dyDescent="0.2">
      <c r="A22" s="221"/>
      <c r="B22" s="89" t="s">
        <v>103</v>
      </c>
      <c r="C22" s="296"/>
      <c r="D22" s="249">
        <v>10</v>
      </c>
      <c r="E22" s="249">
        <v>-10</v>
      </c>
      <c r="F22" s="249">
        <v>-58</v>
      </c>
      <c r="G22" s="81">
        <v>128</v>
      </c>
      <c r="H22" s="81">
        <v>70</v>
      </c>
      <c r="I22" s="249"/>
      <c r="J22" s="249">
        <v>-7</v>
      </c>
      <c r="K22" s="249">
        <v>33</v>
      </c>
      <c r="L22" s="249">
        <v>-6</v>
      </c>
      <c r="M22" s="81">
        <v>12</v>
      </c>
      <c r="N22" s="81">
        <v>32</v>
      </c>
      <c r="O22" s="225"/>
    </row>
    <row r="23" spans="1:15" ht="14.1" customHeight="1" x14ac:dyDescent="0.2">
      <c r="A23" s="221"/>
      <c r="B23" s="296" t="s">
        <v>104</v>
      </c>
      <c r="C23" s="296"/>
      <c r="D23" s="249">
        <v>17</v>
      </c>
      <c r="E23" s="952">
        <v>0</v>
      </c>
      <c r="F23" s="249">
        <v>-2</v>
      </c>
      <c r="G23" s="81">
        <v>-1</v>
      </c>
      <c r="H23" s="81">
        <v>14</v>
      </c>
      <c r="I23" s="249"/>
      <c r="J23" s="958">
        <v>0</v>
      </c>
      <c r="K23" s="958">
        <v>0</v>
      </c>
      <c r="L23" s="249">
        <v>-1E-3</v>
      </c>
      <c r="M23" s="81">
        <v>-0.161</v>
      </c>
      <c r="N23" s="81">
        <v>-1.2999999999999999E-2</v>
      </c>
      <c r="O23" s="225"/>
    </row>
    <row r="24" spans="1:15" ht="14.1" customHeight="1" x14ac:dyDescent="0.2">
      <c r="A24" s="221"/>
      <c r="B24" s="296" t="s">
        <v>105</v>
      </c>
      <c r="C24" s="296"/>
      <c r="D24" s="958">
        <v>0</v>
      </c>
      <c r="E24" s="952">
        <v>0</v>
      </c>
      <c r="F24" s="958">
        <v>0</v>
      </c>
      <c r="G24" s="959">
        <v>0</v>
      </c>
      <c r="H24" s="959">
        <v>0</v>
      </c>
      <c r="I24" s="249"/>
      <c r="J24" s="958">
        <v>0</v>
      </c>
      <c r="K24" s="958">
        <v>0</v>
      </c>
      <c r="L24" s="958">
        <v>0</v>
      </c>
      <c r="M24" s="959">
        <v>0</v>
      </c>
      <c r="N24" s="959">
        <v>0</v>
      </c>
      <c r="O24" s="225"/>
    </row>
    <row r="25" spans="1:15" ht="14.1" customHeight="1" x14ac:dyDescent="0.2">
      <c r="A25" s="9"/>
      <c r="B25" s="312" t="s">
        <v>106</v>
      </c>
      <c r="C25" s="312"/>
      <c r="D25" s="130">
        <v>408</v>
      </c>
      <c r="E25" s="130">
        <v>461</v>
      </c>
      <c r="F25" s="130">
        <v>403</v>
      </c>
      <c r="G25" s="77">
        <v>586</v>
      </c>
      <c r="H25" s="77">
        <v>1858</v>
      </c>
      <c r="I25" s="130"/>
      <c r="J25" s="130">
        <v>392</v>
      </c>
      <c r="K25" s="130">
        <v>458</v>
      </c>
      <c r="L25" s="130">
        <v>464</v>
      </c>
      <c r="M25" s="77">
        <v>481</v>
      </c>
      <c r="N25" s="77">
        <v>1794</v>
      </c>
      <c r="O25" s="196"/>
    </row>
    <row r="26" spans="1:15" ht="14.1" customHeight="1" x14ac:dyDescent="0.2">
      <c r="A26" s="608"/>
      <c r="B26" s="609" t="s">
        <v>107</v>
      </c>
      <c r="C26" s="609"/>
      <c r="D26" s="610">
        <v>0.215</v>
      </c>
      <c r="E26" s="610">
        <v>0.23599999999999999</v>
      </c>
      <c r="F26" s="610">
        <v>0.20399999999999999</v>
      </c>
      <c r="G26" s="207">
        <v>0.28499999999999998</v>
      </c>
      <c r="H26" s="207">
        <v>0.23599999999999999</v>
      </c>
      <c r="I26" s="610"/>
      <c r="J26" s="610">
        <v>0.21099999999999999</v>
      </c>
      <c r="K26" s="610">
        <v>0.25</v>
      </c>
      <c r="L26" s="610">
        <v>0.247</v>
      </c>
      <c r="M26" s="207">
        <v>0.248</v>
      </c>
      <c r="N26" s="207">
        <v>0.23899999999999999</v>
      </c>
      <c r="O26" s="196"/>
    </row>
    <row r="27" spans="1:15" ht="14.1" customHeight="1" x14ac:dyDescent="0.2">
      <c r="A27" s="9"/>
      <c r="B27" s="312" t="s">
        <v>51</v>
      </c>
      <c r="C27" s="312"/>
      <c r="D27" s="130">
        <v>221</v>
      </c>
      <c r="E27" s="130">
        <v>1437</v>
      </c>
      <c r="F27" s="130">
        <v>242</v>
      </c>
      <c r="G27" s="77">
        <v>330</v>
      </c>
      <c r="H27" s="77">
        <v>2230</v>
      </c>
      <c r="I27" s="130"/>
      <c r="J27" s="130">
        <v>220</v>
      </c>
      <c r="K27" s="130">
        <v>213</v>
      </c>
      <c r="L27" s="130">
        <v>316</v>
      </c>
      <c r="M27" s="77">
        <v>360</v>
      </c>
      <c r="N27" s="77">
        <v>1108</v>
      </c>
      <c r="O27" s="196"/>
    </row>
    <row r="28" spans="1:15" ht="14.1" customHeight="1" x14ac:dyDescent="0.2">
      <c r="A28" s="221"/>
      <c r="B28" s="298" t="s">
        <v>52</v>
      </c>
      <c r="C28" s="298"/>
      <c r="D28" s="249" t="s">
        <v>54</v>
      </c>
      <c r="E28" s="249">
        <v>1195</v>
      </c>
      <c r="F28" s="249">
        <v>1</v>
      </c>
      <c r="G28" s="81">
        <v>2</v>
      </c>
      <c r="H28" s="81">
        <v>1198</v>
      </c>
      <c r="I28" s="249"/>
      <c r="J28" s="249">
        <v>2</v>
      </c>
      <c r="K28" s="249">
        <v>1</v>
      </c>
      <c r="L28" s="249">
        <v>2</v>
      </c>
      <c r="M28" s="81">
        <v>1</v>
      </c>
      <c r="N28" s="81">
        <v>6</v>
      </c>
      <c r="O28" s="225"/>
    </row>
    <row r="29" spans="1:15" ht="14.1" customHeight="1" x14ac:dyDescent="0.2">
      <c r="A29" s="9"/>
      <c r="B29" s="312" t="s">
        <v>55</v>
      </c>
      <c r="C29" s="312"/>
      <c r="D29" s="130">
        <v>187</v>
      </c>
      <c r="E29" s="130">
        <v>-976</v>
      </c>
      <c r="F29" s="130">
        <v>161</v>
      </c>
      <c r="G29" s="77">
        <v>256</v>
      </c>
      <c r="H29" s="77">
        <v>-372</v>
      </c>
      <c r="I29" s="130"/>
      <c r="J29" s="130">
        <v>173</v>
      </c>
      <c r="K29" s="130">
        <v>245</v>
      </c>
      <c r="L29" s="130">
        <v>148</v>
      </c>
      <c r="M29" s="77">
        <v>121</v>
      </c>
      <c r="N29" s="77">
        <v>686</v>
      </c>
      <c r="O29" s="611"/>
    </row>
    <row r="30" spans="1:15" ht="6" customHeight="1" x14ac:dyDescent="0.2">
      <c r="A30" s="50"/>
      <c r="B30" s="539"/>
      <c r="C30" s="539"/>
      <c r="D30" s="191"/>
      <c r="E30" s="539"/>
      <c r="F30" s="539"/>
      <c r="G30" s="539"/>
      <c r="H30" s="539"/>
      <c r="I30" s="539"/>
      <c r="J30" s="612"/>
      <c r="K30" s="539"/>
      <c r="L30" s="539"/>
      <c r="M30" s="539"/>
      <c r="N30" s="539"/>
      <c r="O30" s="50"/>
    </row>
    <row r="31" spans="1:15" ht="6" customHeight="1" x14ac:dyDescent="0.2">
      <c r="A31" s="135"/>
      <c r="B31" s="613"/>
      <c r="C31" s="614"/>
      <c r="D31" s="614"/>
      <c r="E31" s="614"/>
      <c r="F31" s="614"/>
      <c r="G31" s="614"/>
      <c r="H31" s="614"/>
      <c r="I31" s="614"/>
      <c r="J31" s="614"/>
      <c r="K31" s="614"/>
      <c r="L31" s="614"/>
      <c r="M31" s="614"/>
      <c r="N31" s="614"/>
      <c r="O31" s="50"/>
    </row>
    <row r="32" spans="1:15" ht="13.5" customHeight="1" x14ac:dyDescent="0.2">
      <c r="A32" s="221"/>
      <c r="B32" s="966" t="s">
        <v>367</v>
      </c>
      <c r="C32" s="966"/>
      <c r="D32" s="966"/>
      <c r="E32" s="966"/>
      <c r="F32" s="966"/>
      <c r="G32" s="966"/>
      <c r="H32" s="966"/>
      <c r="I32" s="966"/>
      <c r="J32" s="966"/>
      <c r="K32" s="966"/>
      <c r="L32" s="966"/>
      <c r="M32" s="966"/>
      <c r="N32" s="966"/>
      <c r="O32" s="225"/>
    </row>
    <row r="33" spans="1:15" ht="12.75" customHeight="1" x14ac:dyDescent="0.2">
      <c r="A33" s="221"/>
      <c r="B33" s="992" t="s">
        <v>318</v>
      </c>
      <c r="C33" s="992"/>
      <c r="D33" s="992"/>
      <c r="E33" s="992"/>
      <c r="F33" s="992"/>
      <c r="G33" s="992"/>
      <c r="H33" s="992"/>
      <c r="I33" s="992"/>
      <c r="J33" s="992"/>
      <c r="K33" s="992"/>
      <c r="L33" s="992"/>
      <c r="M33" s="992"/>
      <c r="N33" s="835"/>
      <c r="O33" s="225"/>
    </row>
    <row r="34" spans="1:15" ht="12.75" customHeight="1" x14ac:dyDescent="0.2">
      <c r="A34" s="221"/>
      <c r="B34" s="992" t="s">
        <v>476</v>
      </c>
      <c r="C34" s="992"/>
      <c r="D34" s="992"/>
      <c r="E34" s="992"/>
      <c r="F34" s="992"/>
      <c r="G34" s="992"/>
      <c r="H34" s="992"/>
      <c r="I34" s="992"/>
      <c r="J34" s="992"/>
      <c r="K34" s="992"/>
      <c r="L34" s="992"/>
      <c r="M34" s="992"/>
      <c r="N34" s="835"/>
      <c r="O34" s="225"/>
    </row>
    <row r="35" spans="1:15" x14ac:dyDescent="0.2">
      <c r="B35" s="223"/>
      <c r="C35" s="223"/>
      <c r="D35" s="223"/>
      <c r="E35" s="223"/>
      <c r="F35" s="223"/>
      <c r="G35" s="223"/>
      <c r="H35" s="223"/>
      <c r="I35" s="223"/>
      <c r="J35" s="223"/>
      <c r="K35" s="223"/>
      <c r="L35" s="223"/>
      <c r="M35" s="223"/>
      <c r="N35" s="223"/>
    </row>
  </sheetData>
  <mergeCells count="5">
    <mergeCell ref="D4:H4"/>
    <mergeCell ref="J4:N4"/>
    <mergeCell ref="B32:N32"/>
    <mergeCell ref="B33:M33"/>
    <mergeCell ref="B34:M34"/>
  </mergeCells>
  <printOptions horizontalCentered="1" verticalCentered="1"/>
  <pageMargins left="0.23622047244094491" right="0.23622047244094491" top="0.15748031496062992" bottom="0.15748031496062992" header="0.31496062992125984" footer="0.31496062992125984"/>
  <pageSetup paperSize="9" scale="91" orientation="landscape" r:id="rId1"/>
  <headerFooter alignWithMargins="0">
    <oddFooter>&amp;C&amp;"Calibri,Normal"&amp;K006476&amp;P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122"/>
  <sheetViews>
    <sheetView showGridLines="0" topLeftCell="C49" zoomScaleNormal="100" zoomScaleSheetLayoutView="100" workbookViewId="0"/>
  </sheetViews>
  <sheetFormatPr baseColWidth="10" defaultRowHeight="12.75" x14ac:dyDescent="0.2"/>
  <cols>
    <col min="1" max="1" width="1.625" style="50" customWidth="1"/>
    <col min="2" max="2" width="28.375" style="50" customWidth="1"/>
    <col min="3" max="6" width="9.625" style="50" customWidth="1"/>
    <col min="7" max="7" width="1.625" style="50" customWidth="1"/>
    <col min="8" max="11" width="9.625" style="50" customWidth="1"/>
    <col min="12" max="12" width="1.625" style="50" customWidth="1"/>
    <col min="13" max="16384" width="11" style="54"/>
  </cols>
  <sheetData>
    <row r="1" spans="1:12" ht="14.1" customHeight="1" x14ac:dyDescent="0.2">
      <c r="A1" s="51"/>
      <c r="B1" s="52" t="s">
        <v>359</v>
      </c>
      <c r="C1" s="181"/>
      <c r="D1" s="181"/>
      <c r="E1" s="181"/>
      <c r="F1" s="181"/>
      <c r="G1" s="181"/>
      <c r="H1" s="181"/>
      <c r="I1" s="181"/>
      <c r="J1" s="181"/>
      <c r="K1" s="181"/>
      <c r="L1" s="181"/>
    </row>
    <row r="2" spans="1:12" ht="14.1" customHeight="1" x14ac:dyDescent="0.2">
      <c r="A2" s="51"/>
      <c r="B2" s="52" t="s">
        <v>63</v>
      </c>
      <c r="C2" s="545"/>
      <c r="D2" s="181"/>
      <c r="E2" s="181"/>
      <c r="F2" s="181"/>
      <c r="G2" s="181"/>
      <c r="H2" s="181"/>
      <c r="I2" s="181"/>
      <c r="J2" s="181"/>
      <c r="K2" s="181"/>
      <c r="L2" s="181"/>
    </row>
    <row r="3" spans="1:12" ht="14.1" customHeight="1" x14ac:dyDescent="0.2">
      <c r="A3" s="51"/>
      <c r="B3" s="55" t="s">
        <v>322</v>
      </c>
      <c r="C3" s="181"/>
      <c r="D3" s="181"/>
      <c r="E3" s="181"/>
      <c r="F3" s="181"/>
      <c r="G3" s="181"/>
      <c r="H3" s="181"/>
      <c r="I3" s="181"/>
      <c r="J3" s="181"/>
      <c r="K3" s="181"/>
      <c r="L3" s="53"/>
    </row>
    <row r="4" spans="1:12" ht="15" customHeight="1" x14ac:dyDescent="0.2">
      <c r="A4" s="56"/>
      <c r="B4" s="56"/>
      <c r="C4" s="989">
        <v>2015</v>
      </c>
      <c r="D4" s="989"/>
      <c r="E4" s="989"/>
      <c r="F4" s="989"/>
      <c r="G4" s="546"/>
      <c r="H4" s="989">
        <v>2016</v>
      </c>
      <c r="I4" s="989"/>
      <c r="J4" s="989"/>
      <c r="K4" s="989"/>
      <c r="L4" s="57"/>
    </row>
    <row r="5" spans="1:12" ht="5.25" customHeight="1" x14ac:dyDescent="0.2">
      <c r="A5" s="58"/>
      <c r="B5" s="63"/>
      <c r="C5" s="61"/>
      <c r="D5" s="61"/>
      <c r="E5" s="61"/>
      <c r="F5" s="61"/>
      <c r="G5" s="61"/>
      <c r="H5" s="61"/>
      <c r="I5" s="61"/>
      <c r="J5" s="61"/>
      <c r="K5" s="61"/>
      <c r="L5" s="62"/>
    </row>
    <row r="6" spans="1:12" ht="15" customHeight="1" x14ac:dyDescent="0.2">
      <c r="A6" s="65"/>
      <c r="B6" s="168"/>
      <c r="C6" s="68" t="s">
        <v>65</v>
      </c>
      <c r="D6" s="68" t="s">
        <v>66</v>
      </c>
      <c r="E6" s="68" t="s">
        <v>67</v>
      </c>
      <c r="F6" s="67" t="s">
        <v>68</v>
      </c>
      <c r="G6" s="68"/>
      <c r="H6" s="68" t="s">
        <v>65</v>
      </c>
      <c r="I6" s="68" t="s">
        <v>66</v>
      </c>
      <c r="J6" s="68" t="s">
        <v>67</v>
      </c>
      <c r="K6" s="67" t="s">
        <v>68</v>
      </c>
      <c r="L6" s="185"/>
    </row>
    <row r="7" spans="1:12" ht="5.25" customHeight="1" x14ac:dyDescent="0.2">
      <c r="A7" s="65"/>
      <c r="B7" s="144"/>
      <c r="C7" s="145"/>
      <c r="D7" s="145"/>
      <c r="E7" s="145"/>
      <c r="F7" s="145"/>
      <c r="G7" s="145"/>
      <c r="H7" s="145"/>
      <c r="I7" s="145"/>
      <c r="J7" s="145"/>
      <c r="K7" s="145"/>
      <c r="L7" s="185"/>
    </row>
    <row r="8" spans="1:12" ht="5.25" customHeight="1" x14ac:dyDescent="0.2">
      <c r="A8" s="83"/>
      <c r="B8" s="146"/>
      <c r="C8" s="147"/>
      <c r="D8" s="147"/>
      <c r="E8" s="147"/>
      <c r="F8" s="147"/>
      <c r="G8" s="147"/>
      <c r="H8" s="147"/>
      <c r="I8" s="147"/>
      <c r="J8" s="147"/>
      <c r="K8" s="147"/>
      <c r="L8" s="96"/>
    </row>
    <row r="9" spans="1:12" ht="14.1" customHeight="1" x14ac:dyDescent="0.2">
      <c r="A9" s="83"/>
      <c r="B9" s="172" t="s">
        <v>69</v>
      </c>
      <c r="C9" s="87">
        <v>46572.800000000003</v>
      </c>
      <c r="D9" s="87">
        <v>46981.4</v>
      </c>
      <c r="E9" s="87">
        <v>47627.199999999997</v>
      </c>
      <c r="F9" s="148">
        <v>47391.199999999997</v>
      </c>
      <c r="G9" s="87"/>
      <c r="H9" s="87">
        <v>47341.7</v>
      </c>
      <c r="I9" s="87">
        <v>47754.9</v>
      </c>
      <c r="J9" s="87">
        <v>48404.800000000003</v>
      </c>
      <c r="K9" s="148">
        <v>48655.5</v>
      </c>
      <c r="L9" s="96"/>
    </row>
    <row r="10" spans="1:12" ht="14.1" customHeight="1" x14ac:dyDescent="0.2">
      <c r="A10" s="83"/>
      <c r="B10" s="616" t="s">
        <v>70</v>
      </c>
      <c r="C10" s="87">
        <v>2022</v>
      </c>
      <c r="D10" s="87">
        <v>2009.7</v>
      </c>
      <c r="E10" s="87">
        <v>1999.9</v>
      </c>
      <c r="F10" s="148">
        <v>1997.8</v>
      </c>
      <c r="G10" s="87"/>
      <c r="H10" s="87">
        <v>2002.8</v>
      </c>
      <c r="I10" s="87">
        <v>2007.4</v>
      </c>
      <c r="J10" s="87">
        <v>2006.5</v>
      </c>
      <c r="K10" s="148">
        <v>2010.3</v>
      </c>
      <c r="L10" s="96"/>
    </row>
    <row r="11" spans="1:12" ht="14.1" customHeight="1" x14ac:dyDescent="0.2">
      <c r="A11" s="83"/>
      <c r="B11" s="616" t="s">
        <v>71</v>
      </c>
      <c r="C11" s="87">
        <v>2371.6</v>
      </c>
      <c r="D11" s="87">
        <v>2354.6999999999998</v>
      </c>
      <c r="E11" s="87">
        <v>2338.6999999999998</v>
      </c>
      <c r="F11" s="148">
        <v>2330.6</v>
      </c>
      <c r="G11" s="87"/>
      <c r="H11" s="87">
        <v>2330.9</v>
      </c>
      <c r="I11" s="87">
        <v>2329.8000000000002</v>
      </c>
      <c r="J11" s="87">
        <v>2324.8000000000002</v>
      </c>
      <c r="K11" s="148">
        <v>2324.5</v>
      </c>
      <c r="L11" s="96"/>
    </row>
    <row r="12" spans="1:12" ht="14.1" customHeight="1" x14ac:dyDescent="0.2">
      <c r="A12" s="83"/>
      <c r="B12" s="617" t="s">
        <v>72</v>
      </c>
      <c r="C12" s="87">
        <v>2128.3000000000002</v>
      </c>
      <c r="D12" s="87">
        <v>2115.1999999999998</v>
      </c>
      <c r="E12" s="87">
        <v>2102.6999999999998</v>
      </c>
      <c r="F12" s="148">
        <v>2098</v>
      </c>
      <c r="G12" s="87"/>
      <c r="H12" s="87">
        <v>2101.5</v>
      </c>
      <c r="I12" s="87">
        <v>2103.9</v>
      </c>
      <c r="J12" s="87">
        <v>2101.6</v>
      </c>
      <c r="K12" s="148">
        <v>2104</v>
      </c>
      <c r="L12" s="618"/>
    </row>
    <row r="13" spans="1:12" ht="14.1" customHeight="1" x14ac:dyDescent="0.2">
      <c r="A13" s="83"/>
      <c r="B13" s="619" t="s">
        <v>368</v>
      </c>
      <c r="C13" s="87">
        <v>322.2</v>
      </c>
      <c r="D13" s="87">
        <v>379.8</v>
      </c>
      <c r="E13" s="87">
        <v>444</v>
      </c>
      <c r="F13" s="148">
        <v>516.79999999999995</v>
      </c>
      <c r="G13" s="87"/>
      <c r="H13" s="87">
        <v>593</v>
      </c>
      <c r="I13" s="87">
        <v>669.3</v>
      </c>
      <c r="J13" s="87">
        <v>731.8</v>
      </c>
      <c r="K13" s="148">
        <v>805.5</v>
      </c>
      <c r="L13" s="618"/>
    </row>
    <row r="14" spans="1:12" ht="14.1" customHeight="1" x14ac:dyDescent="0.2">
      <c r="A14" s="83"/>
      <c r="B14" s="616" t="s">
        <v>324</v>
      </c>
      <c r="C14" s="87">
        <v>42179.199999999997</v>
      </c>
      <c r="D14" s="87">
        <v>42617</v>
      </c>
      <c r="E14" s="87">
        <v>43288.6</v>
      </c>
      <c r="F14" s="148">
        <v>43062.8</v>
      </c>
      <c r="G14" s="87"/>
      <c r="H14" s="87">
        <v>43008</v>
      </c>
      <c r="I14" s="87">
        <v>43417.8</v>
      </c>
      <c r="J14" s="87">
        <v>44073.5</v>
      </c>
      <c r="K14" s="148">
        <v>44320.7</v>
      </c>
      <c r="L14" s="96"/>
    </row>
    <row r="15" spans="1:12" ht="14.1" customHeight="1" x14ac:dyDescent="0.2">
      <c r="A15" s="83"/>
      <c r="B15" s="617" t="s">
        <v>74</v>
      </c>
      <c r="C15" s="87">
        <v>23264.2</v>
      </c>
      <c r="D15" s="87">
        <v>23500.9</v>
      </c>
      <c r="E15" s="87">
        <v>24003.7</v>
      </c>
      <c r="F15" s="148">
        <v>23979.4</v>
      </c>
      <c r="G15" s="87"/>
      <c r="H15" s="87">
        <v>23743.5</v>
      </c>
      <c r="I15" s="87">
        <v>23814.2</v>
      </c>
      <c r="J15" s="87">
        <v>23872.799999999999</v>
      </c>
      <c r="K15" s="148">
        <v>23784</v>
      </c>
      <c r="L15" s="96"/>
    </row>
    <row r="16" spans="1:12" ht="14.1" customHeight="1" x14ac:dyDescent="0.2">
      <c r="A16" s="83"/>
      <c r="B16" s="617" t="s">
        <v>369</v>
      </c>
      <c r="C16" s="87">
        <v>18915</v>
      </c>
      <c r="D16" s="87">
        <v>19116.099999999999</v>
      </c>
      <c r="E16" s="87">
        <v>19284.900000000001</v>
      </c>
      <c r="F16" s="148">
        <v>19083.400000000001</v>
      </c>
      <c r="G16" s="87"/>
      <c r="H16" s="87">
        <v>19264.400000000001</v>
      </c>
      <c r="I16" s="87">
        <v>19603.599999999999</v>
      </c>
      <c r="J16" s="87">
        <v>20200.7</v>
      </c>
      <c r="K16" s="148">
        <v>20536.599999999999</v>
      </c>
      <c r="L16" s="96"/>
    </row>
    <row r="17" spans="1:12" ht="14.1" customHeight="1" x14ac:dyDescent="0.2">
      <c r="A17" s="83"/>
      <c r="B17" s="150" t="s">
        <v>76</v>
      </c>
      <c r="C17" s="87">
        <v>443.4</v>
      </c>
      <c r="D17" s="87">
        <v>506.2</v>
      </c>
      <c r="E17" s="87">
        <v>570.70000000000005</v>
      </c>
      <c r="F17" s="148">
        <v>632</v>
      </c>
      <c r="G17" s="87"/>
      <c r="H17" s="87">
        <v>682.2</v>
      </c>
      <c r="I17" s="87">
        <v>704.3</v>
      </c>
      <c r="J17" s="87">
        <v>748</v>
      </c>
      <c r="K17" s="148">
        <v>787.8</v>
      </c>
      <c r="L17" s="96"/>
    </row>
    <row r="18" spans="1:12" ht="14.1" customHeight="1" x14ac:dyDescent="0.2">
      <c r="A18" s="83"/>
      <c r="B18" s="172" t="s">
        <v>78</v>
      </c>
      <c r="C18" s="87">
        <v>1085.3</v>
      </c>
      <c r="D18" s="87">
        <v>1059.3</v>
      </c>
      <c r="E18" s="87">
        <v>1017.5</v>
      </c>
      <c r="F18" s="148">
        <v>972</v>
      </c>
      <c r="G18" s="87"/>
      <c r="H18" s="87">
        <v>910.5</v>
      </c>
      <c r="I18" s="87">
        <v>850.1</v>
      </c>
      <c r="J18" s="87">
        <v>790.8</v>
      </c>
      <c r="K18" s="148">
        <v>691</v>
      </c>
      <c r="L18" s="96"/>
    </row>
    <row r="19" spans="1:12" ht="5.25" customHeight="1" x14ac:dyDescent="0.2">
      <c r="A19" s="83"/>
      <c r="B19" s="620"/>
      <c r="C19" s="620"/>
      <c r="D19" s="620"/>
      <c r="E19" s="620"/>
      <c r="F19" s="620"/>
      <c r="G19" s="620"/>
      <c r="H19" s="620"/>
      <c r="I19" s="620"/>
      <c r="J19" s="620"/>
      <c r="K19" s="620"/>
      <c r="L19" s="96"/>
    </row>
    <row r="20" spans="1:12" ht="14.1" customHeight="1" x14ac:dyDescent="0.2">
      <c r="A20" s="556"/>
      <c r="B20" s="557" t="s">
        <v>79</v>
      </c>
      <c r="C20" s="560">
        <v>47658.1</v>
      </c>
      <c r="D20" s="560">
        <v>48040.7</v>
      </c>
      <c r="E20" s="560">
        <v>48644.7</v>
      </c>
      <c r="F20" s="559">
        <v>48363.199999999997</v>
      </c>
      <c r="G20" s="560"/>
      <c r="H20" s="560">
        <v>48252.2</v>
      </c>
      <c r="I20" s="560">
        <v>48605</v>
      </c>
      <c r="J20" s="560">
        <v>49195.6</v>
      </c>
      <c r="K20" s="559">
        <v>49346.400000000001</v>
      </c>
      <c r="L20" s="194"/>
    </row>
    <row r="21" spans="1:12" ht="5.25" customHeight="1" x14ac:dyDescent="0.2">
      <c r="A21" s="135"/>
      <c r="B21" s="135"/>
      <c r="C21" s="621"/>
      <c r="D21" s="621"/>
      <c r="E21" s="621"/>
      <c r="F21" s="621"/>
      <c r="G21" s="621"/>
      <c r="H21" s="621"/>
      <c r="I21" s="621"/>
      <c r="J21" s="621"/>
      <c r="K21" s="621"/>
    </row>
    <row r="22" spans="1:12" ht="13.5" customHeight="1" x14ac:dyDescent="0.2">
      <c r="A22" s="135"/>
      <c r="B22" s="980" t="s">
        <v>82</v>
      </c>
      <c r="C22" s="980"/>
      <c r="D22" s="980"/>
      <c r="E22" s="980"/>
      <c r="F22" s="980"/>
      <c r="G22" s="980"/>
      <c r="H22" s="980"/>
      <c r="I22" s="980"/>
      <c r="J22" s="980"/>
      <c r="K22" s="980"/>
    </row>
    <row r="23" spans="1:12" x14ac:dyDescent="0.2">
      <c r="A23" s="135"/>
      <c r="B23" s="980" t="s">
        <v>370</v>
      </c>
      <c r="C23" s="980"/>
      <c r="D23" s="980"/>
      <c r="E23" s="980"/>
      <c r="F23" s="980"/>
      <c r="G23" s="980"/>
      <c r="H23" s="980"/>
      <c r="I23" s="980"/>
      <c r="J23" s="980"/>
      <c r="K23" s="980"/>
    </row>
    <row r="24" spans="1:12" ht="13.5" customHeight="1" x14ac:dyDescent="0.2">
      <c r="A24" s="135"/>
      <c r="B24" s="993"/>
      <c r="C24" s="993"/>
      <c r="D24" s="993"/>
      <c r="E24" s="993"/>
      <c r="F24" s="993"/>
      <c r="G24" s="993"/>
      <c r="H24" s="993"/>
      <c r="I24" s="993"/>
      <c r="J24" s="993"/>
      <c r="K24" s="993"/>
    </row>
    <row r="25" spans="1:12" ht="13.5" customHeight="1" x14ac:dyDescent="0.2">
      <c r="A25" s="135"/>
      <c r="B25" s="28"/>
      <c r="C25" s="28"/>
      <c r="D25" s="28"/>
      <c r="E25" s="28"/>
      <c r="F25" s="28"/>
      <c r="G25" s="28"/>
      <c r="H25" s="28"/>
      <c r="I25" s="28"/>
      <c r="J25" s="28"/>
      <c r="K25" s="28"/>
    </row>
    <row r="26" spans="1:12" ht="13.5" customHeight="1" x14ac:dyDescent="0.2">
      <c r="A26" s="135"/>
      <c r="B26" s="164" t="s">
        <v>83</v>
      </c>
      <c r="C26" s="165"/>
      <c r="D26" s="165"/>
      <c r="E26" s="165"/>
      <c r="F26" s="165"/>
      <c r="G26" s="165"/>
      <c r="H26" s="165"/>
      <c r="I26" s="165"/>
      <c r="J26" s="165"/>
      <c r="K26" s="165"/>
    </row>
    <row r="27" spans="1:12" x14ac:dyDescent="0.2">
      <c r="A27" s="1"/>
      <c r="B27" s="166" t="s">
        <v>64</v>
      </c>
      <c r="C27" s="165"/>
      <c r="D27" s="165"/>
      <c r="E27" s="165"/>
      <c r="F27" s="165"/>
      <c r="G27" s="165"/>
      <c r="H27" s="165"/>
      <c r="I27" s="165"/>
      <c r="J27" s="165"/>
      <c r="K27" s="165"/>
      <c r="L27" s="182"/>
    </row>
    <row r="28" spans="1:12" ht="15" customHeight="1" x14ac:dyDescent="0.2">
      <c r="A28" s="135"/>
      <c r="B28" s="134"/>
      <c r="C28" s="964">
        <v>2015</v>
      </c>
      <c r="D28" s="964"/>
      <c r="E28" s="964"/>
      <c r="F28" s="964"/>
      <c r="G28" s="167"/>
      <c r="H28" s="964">
        <v>2016</v>
      </c>
      <c r="I28" s="964"/>
      <c r="J28" s="964"/>
      <c r="K28" s="964"/>
    </row>
    <row r="29" spans="1:12" ht="5.25" customHeight="1" x14ac:dyDescent="0.2">
      <c r="A29" s="135"/>
      <c r="B29" s="141"/>
      <c r="C29" s="142"/>
      <c r="D29" s="142"/>
      <c r="E29" s="142"/>
      <c r="F29" s="142"/>
      <c r="G29" s="142"/>
      <c r="H29" s="142"/>
      <c r="I29" s="142"/>
      <c r="J29" s="142"/>
      <c r="K29" s="142"/>
    </row>
    <row r="30" spans="1:12" ht="15" customHeight="1" x14ac:dyDescent="0.2">
      <c r="A30" s="135"/>
      <c r="B30" s="168"/>
      <c r="C30" s="68" t="s">
        <v>65</v>
      </c>
      <c r="D30" s="68" t="s">
        <v>66</v>
      </c>
      <c r="E30" s="68" t="s">
        <v>67</v>
      </c>
      <c r="F30" s="67" t="s">
        <v>68</v>
      </c>
      <c r="G30" s="144"/>
      <c r="H30" s="68" t="s">
        <v>65</v>
      </c>
      <c r="I30" s="68" t="s">
        <v>66</v>
      </c>
      <c r="J30" s="68" t="s">
        <v>67</v>
      </c>
      <c r="K30" s="67" t="s">
        <v>68</v>
      </c>
    </row>
    <row r="31" spans="1:12" ht="5.25" customHeight="1" x14ac:dyDescent="0.2">
      <c r="A31" s="135"/>
      <c r="B31" s="622"/>
      <c r="C31" s="623"/>
      <c r="D31" s="623"/>
      <c r="E31" s="623"/>
      <c r="F31" s="623"/>
      <c r="G31" s="623"/>
      <c r="H31" s="623"/>
      <c r="I31" s="623"/>
      <c r="J31" s="623"/>
      <c r="K31" s="623"/>
    </row>
    <row r="32" spans="1:12" ht="5.25" customHeight="1" x14ac:dyDescent="0.2">
      <c r="A32" s="135"/>
      <c r="B32" s="146"/>
      <c r="C32" s="624"/>
      <c r="D32" s="624"/>
      <c r="E32" s="624"/>
      <c r="F32" s="624"/>
      <c r="G32" s="624"/>
      <c r="H32" s="624"/>
      <c r="I32" s="624"/>
      <c r="J32" s="624"/>
      <c r="K32" s="624"/>
    </row>
    <row r="33" spans="1:12" ht="14.25" customHeight="1" x14ac:dyDescent="0.2">
      <c r="A33" s="1"/>
      <c r="B33" s="80" t="s">
        <v>84</v>
      </c>
      <c r="C33" s="169">
        <v>0.55200000000000005</v>
      </c>
      <c r="D33" s="169">
        <v>0.55100000000000005</v>
      </c>
      <c r="E33" s="169">
        <v>0.55500000000000005</v>
      </c>
      <c r="F33" s="170">
        <v>0.55700000000000005</v>
      </c>
      <c r="G33" s="625"/>
      <c r="H33" s="169">
        <v>0.55200000000000005</v>
      </c>
      <c r="I33" s="169">
        <v>0.54800000000000004</v>
      </c>
      <c r="J33" s="169">
        <v>0.54200000000000004</v>
      </c>
      <c r="K33" s="170">
        <v>0.53700000000000003</v>
      </c>
      <c r="L33" s="182"/>
    </row>
    <row r="34" spans="1:12" ht="14.25" customHeight="1" x14ac:dyDescent="0.2">
      <c r="A34" s="1"/>
      <c r="B34" s="80" t="s">
        <v>85</v>
      </c>
      <c r="C34" s="169">
        <v>0.44800000000000001</v>
      </c>
      <c r="D34" s="169">
        <v>0.44900000000000001</v>
      </c>
      <c r="E34" s="169">
        <v>0.44500000000000001</v>
      </c>
      <c r="F34" s="170">
        <v>0.443</v>
      </c>
      <c r="G34" s="625"/>
      <c r="H34" s="169">
        <v>0.44800000000000001</v>
      </c>
      <c r="I34" s="169">
        <v>0.45200000000000001</v>
      </c>
      <c r="J34" s="169">
        <v>0.45800000000000002</v>
      </c>
      <c r="K34" s="170">
        <v>0.46300000000000002</v>
      </c>
      <c r="L34" s="182"/>
    </row>
    <row r="35" spans="1:12" ht="14.25" customHeight="1" x14ac:dyDescent="0.2">
      <c r="A35" s="1"/>
      <c r="B35" s="80" t="s">
        <v>86</v>
      </c>
      <c r="C35" s="82">
        <v>20364.099999999999</v>
      </c>
      <c r="D35" s="82">
        <v>21153.4</v>
      </c>
      <c r="E35" s="82">
        <v>22145.5</v>
      </c>
      <c r="F35" s="435">
        <v>22594.3</v>
      </c>
      <c r="G35" s="87"/>
      <c r="H35" s="82">
        <v>23083</v>
      </c>
      <c r="I35" s="82">
        <v>23707.1</v>
      </c>
      <c r="J35" s="82">
        <v>25353.5</v>
      </c>
      <c r="K35" s="435">
        <v>25623.1</v>
      </c>
      <c r="L35" s="626"/>
    </row>
    <row r="36" spans="1:12" ht="14.25" customHeight="1" x14ac:dyDescent="0.2">
      <c r="A36" s="1"/>
      <c r="B36" s="627" t="s">
        <v>74</v>
      </c>
      <c r="C36" s="553">
        <v>9086.7000000000007</v>
      </c>
      <c r="D36" s="553">
        <v>9538.7999999999993</v>
      </c>
      <c r="E36" s="553">
        <v>10097.5</v>
      </c>
      <c r="F36" s="435">
        <v>10279.700000000001</v>
      </c>
      <c r="G36" s="87"/>
      <c r="H36" s="553">
        <v>10678.9</v>
      </c>
      <c r="I36" s="553">
        <v>10805.8</v>
      </c>
      <c r="J36" s="553">
        <v>11223</v>
      </c>
      <c r="K36" s="435">
        <v>11182.4</v>
      </c>
      <c r="L36" s="182"/>
    </row>
    <row r="37" spans="1:12" ht="14.25" customHeight="1" x14ac:dyDescent="0.2">
      <c r="A37" s="1"/>
      <c r="B37" s="627" t="s">
        <v>75</v>
      </c>
      <c r="C37" s="553">
        <v>11277.4</v>
      </c>
      <c r="D37" s="553">
        <v>11614.6</v>
      </c>
      <c r="E37" s="553">
        <v>12048</v>
      </c>
      <c r="F37" s="435">
        <v>12314.6</v>
      </c>
      <c r="G37" s="87"/>
      <c r="H37" s="553">
        <v>12404.1</v>
      </c>
      <c r="I37" s="553">
        <v>12901.3</v>
      </c>
      <c r="J37" s="553">
        <v>14130.5</v>
      </c>
      <c r="K37" s="435">
        <v>14440.7</v>
      </c>
      <c r="L37" s="182"/>
    </row>
    <row r="38" spans="1:12" ht="14.25" customHeight="1" x14ac:dyDescent="0.2">
      <c r="A38" s="1"/>
      <c r="B38" s="80" t="s">
        <v>87</v>
      </c>
      <c r="C38" s="169">
        <v>0.498</v>
      </c>
      <c r="D38" s="169">
        <v>0.51300000000000001</v>
      </c>
      <c r="E38" s="169">
        <v>0.52900000000000003</v>
      </c>
      <c r="F38" s="170">
        <v>0.54200000000000004</v>
      </c>
      <c r="G38" s="628"/>
      <c r="H38" s="169">
        <v>0.55400000000000005</v>
      </c>
      <c r="I38" s="169">
        <v>0.56200000000000006</v>
      </c>
      <c r="J38" s="169">
        <v>0.59199999999999997</v>
      </c>
      <c r="K38" s="170">
        <v>0.59499999999999997</v>
      </c>
      <c r="L38" s="626"/>
    </row>
    <row r="39" spans="1:12" ht="14.25" customHeight="1" x14ac:dyDescent="0.2">
      <c r="A39" s="1"/>
      <c r="B39" s="627" t="s">
        <v>88</v>
      </c>
      <c r="C39" s="169">
        <v>0.39600000000000002</v>
      </c>
      <c r="D39" s="169">
        <v>0.41099999999999998</v>
      </c>
      <c r="E39" s="169">
        <v>0.42599999999999999</v>
      </c>
      <c r="F39" s="170">
        <v>0.433</v>
      </c>
      <c r="G39" s="628"/>
      <c r="H39" s="169">
        <v>0.45400000000000001</v>
      </c>
      <c r="I39" s="169">
        <v>0.45700000000000002</v>
      </c>
      <c r="J39" s="169">
        <v>0.47399999999999998</v>
      </c>
      <c r="K39" s="170">
        <v>0.47299999999999998</v>
      </c>
      <c r="L39" s="182"/>
    </row>
    <row r="40" spans="1:12" ht="14.25" customHeight="1" x14ac:dyDescent="0.2">
      <c r="A40" s="1"/>
      <c r="B40" s="627" t="s">
        <v>89</v>
      </c>
      <c r="C40" s="169">
        <v>0.63</v>
      </c>
      <c r="D40" s="169">
        <v>0.64400000000000002</v>
      </c>
      <c r="E40" s="169">
        <v>0.66400000000000003</v>
      </c>
      <c r="F40" s="170">
        <v>0.68700000000000006</v>
      </c>
      <c r="G40" s="628"/>
      <c r="H40" s="169">
        <v>0.68600000000000005</v>
      </c>
      <c r="I40" s="169">
        <v>0.69599999999999995</v>
      </c>
      <c r="J40" s="169">
        <v>0.73799999999999999</v>
      </c>
      <c r="K40" s="170">
        <v>0.74199999999999999</v>
      </c>
      <c r="L40" s="182"/>
    </row>
    <row r="41" spans="1:12" ht="14.25" customHeight="1" x14ac:dyDescent="0.2">
      <c r="A41" s="1"/>
      <c r="B41" s="84" t="s">
        <v>332</v>
      </c>
      <c r="C41" s="553">
        <v>5146</v>
      </c>
      <c r="D41" s="553">
        <v>6093</v>
      </c>
      <c r="E41" s="553">
        <v>7002.2</v>
      </c>
      <c r="F41" s="435">
        <v>7883.5</v>
      </c>
      <c r="G41" s="628"/>
      <c r="H41" s="553">
        <v>8690.5</v>
      </c>
      <c r="I41" s="553">
        <v>9399.7999999999993</v>
      </c>
      <c r="J41" s="553">
        <v>10566.3</v>
      </c>
      <c r="K41" s="435">
        <v>12063.1</v>
      </c>
      <c r="L41" s="182"/>
    </row>
    <row r="42" spans="1:12" ht="14.25" customHeight="1" x14ac:dyDescent="0.2">
      <c r="A42" s="1"/>
      <c r="B42" s="84" t="s">
        <v>91</v>
      </c>
      <c r="C42" s="169">
        <v>0.123</v>
      </c>
      <c r="D42" s="169">
        <v>0.14499999999999999</v>
      </c>
      <c r="E42" s="169">
        <v>0.16400000000000001</v>
      </c>
      <c r="F42" s="170">
        <v>0.186</v>
      </c>
      <c r="G42" s="173"/>
      <c r="H42" s="169">
        <v>0.20499999999999999</v>
      </c>
      <c r="I42" s="169">
        <v>0.22</v>
      </c>
      <c r="J42" s="169">
        <v>0.24399999999999999</v>
      </c>
      <c r="K42" s="170">
        <v>0.27700000000000002</v>
      </c>
      <c r="L42" s="182"/>
    </row>
    <row r="43" spans="1:12" ht="5.25" customHeight="1" x14ac:dyDescent="0.2">
      <c r="A43" s="1"/>
      <c r="B43" s="629"/>
      <c r="C43" s="629"/>
      <c r="D43" s="629"/>
      <c r="E43" s="629"/>
      <c r="F43" s="629"/>
      <c r="G43" s="629"/>
      <c r="H43" s="629"/>
      <c r="I43" s="629"/>
      <c r="J43" s="630"/>
      <c r="K43" s="630"/>
      <c r="L43" s="182"/>
    </row>
    <row r="44" spans="1:12" ht="4.5" customHeight="1" x14ac:dyDescent="0.2">
      <c r="A44" s="1"/>
      <c r="B44" s="1"/>
      <c r="C44" s="277"/>
      <c r="D44" s="277"/>
      <c r="E44" s="277"/>
      <c r="F44" s="277"/>
      <c r="G44" s="277"/>
      <c r="H44" s="277"/>
      <c r="I44" s="277"/>
      <c r="J44" s="277"/>
      <c r="K44" s="277"/>
      <c r="L44" s="182"/>
    </row>
    <row r="45" spans="1:12" ht="13.5" customHeight="1" x14ac:dyDescent="0.2">
      <c r="A45" s="1"/>
      <c r="B45" s="631"/>
      <c r="C45" s="632"/>
      <c r="D45" s="632"/>
      <c r="E45" s="632"/>
      <c r="F45" s="632"/>
      <c r="G45" s="632"/>
      <c r="H45" s="632"/>
      <c r="I45" s="632"/>
      <c r="J45" s="632"/>
      <c r="K45" s="632"/>
      <c r="L45" s="563"/>
    </row>
    <row r="46" spans="1:12" ht="13.5" customHeight="1" x14ac:dyDescent="0.2">
      <c r="A46" s="1"/>
      <c r="B46" s="633"/>
      <c r="C46" s="133"/>
      <c r="D46" s="133"/>
      <c r="E46" s="133"/>
      <c r="F46" s="133"/>
      <c r="G46" s="133"/>
      <c r="H46" s="133"/>
      <c r="I46" s="133"/>
      <c r="J46" s="133"/>
      <c r="K46" s="133"/>
      <c r="L46" s="634"/>
    </row>
    <row r="47" spans="1:12" ht="13.5" customHeight="1" x14ac:dyDescent="0.2">
      <c r="A47" s="51"/>
      <c r="B47" s="164" t="s">
        <v>345</v>
      </c>
      <c r="C47" s="165"/>
      <c r="D47" s="165"/>
      <c r="E47" s="165"/>
      <c r="F47" s="165"/>
      <c r="G47" s="165"/>
      <c r="H47" s="165"/>
      <c r="I47" s="165"/>
      <c r="J47" s="165"/>
      <c r="K47" s="165"/>
      <c r="L47" s="634"/>
    </row>
    <row r="48" spans="1:12" ht="13.5" customHeight="1" x14ac:dyDescent="0.2">
      <c r="A48" s="51"/>
      <c r="B48" s="166" t="s">
        <v>232</v>
      </c>
      <c r="C48" s="165"/>
      <c r="D48" s="165"/>
      <c r="E48" s="165"/>
      <c r="F48" s="165"/>
      <c r="G48" s="165"/>
      <c r="H48" s="165"/>
      <c r="I48" s="165"/>
      <c r="J48" s="165"/>
      <c r="K48" s="165"/>
      <c r="L48" s="634"/>
    </row>
    <row r="49" spans="1:12" ht="13.5" customHeight="1" x14ac:dyDescent="0.2">
      <c r="A49" s="56"/>
      <c r="B49" s="577"/>
      <c r="C49" s="972">
        <v>2015</v>
      </c>
      <c r="D49" s="972"/>
      <c r="E49" s="972"/>
      <c r="F49" s="972"/>
      <c r="G49" s="588"/>
      <c r="H49" s="972">
        <v>2016</v>
      </c>
      <c r="I49" s="972"/>
      <c r="J49" s="972"/>
      <c r="K49" s="972"/>
      <c r="L49" s="634"/>
    </row>
    <row r="50" spans="1:12" ht="5.25" customHeight="1" x14ac:dyDescent="0.2">
      <c r="A50" s="56"/>
      <c r="B50" s="579"/>
      <c r="C50" s="61"/>
      <c r="D50" s="61"/>
      <c r="E50" s="264"/>
      <c r="F50" s="256"/>
      <c r="G50" s="257"/>
      <c r="H50" s="256"/>
      <c r="I50" s="589"/>
      <c r="J50" s="351"/>
      <c r="K50" s="56"/>
      <c r="L50" s="634"/>
    </row>
    <row r="51" spans="1:12" ht="11.25" customHeight="1" x14ac:dyDescent="0.2">
      <c r="A51" s="83"/>
      <c r="B51" s="134"/>
      <c r="C51" s="87" t="s">
        <v>338</v>
      </c>
      <c r="D51" s="87" t="s">
        <v>339</v>
      </c>
      <c r="E51" s="87" t="s">
        <v>340</v>
      </c>
      <c r="F51" s="148" t="s">
        <v>341</v>
      </c>
      <c r="G51" s="87"/>
      <c r="H51" s="87" t="s">
        <v>338</v>
      </c>
      <c r="I51" s="87" t="s">
        <v>339</v>
      </c>
      <c r="J51" s="87" t="s">
        <v>340</v>
      </c>
      <c r="K51" s="148" t="s">
        <v>341</v>
      </c>
      <c r="L51" s="634"/>
    </row>
    <row r="52" spans="1:12" ht="5.25" customHeight="1" x14ac:dyDescent="0.2">
      <c r="A52" s="83"/>
      <c r="B52" s="83"/>
      <c r="C52" s="590"/>
      <c r="D52" s="590"/>
      <c r="E52" s="590"/>
      <c r="F52" s="590"/>
      <c r="G52" s="161"/>
      <c r="H52" s="590"/>
      <c r="I52" s="590"/>
      <c r="J52" s="590"/>
      <c r="K52" s="590"/>
      <c r="L52" s="634"/>
    </row>
    <row r="53" spans="1:12" ht="5.25" customHeight="1" x14ac:dyDescent="0.2">
      <c r="A53" s="83"/>
      <c r="B53" s="591"/>
      <c r="C53" s="274"/>
      <c r="D53" s="274"/>
      <c r="E53" s="274"/>
      <c r="F53" s="274"/>
      <c r="G53" s="592"/>
      <c r="H53" s="274"/>
      <c r="I53" s="274"/>
      <c r="J53" s="274"/>
      <c r="K53" s="274"/>
      <c r="L53" s="634"/>
    </row>
    <row r="54" spans="1:12" ht="13.5" customHeight="1" x14ac:dyDescent="0.2">
      <c r="A54" s="83"/>
      <c r="B54" s="635" t="s">
        <v>346</v>
      </c>
      <c r="C54" s="130">
        <v>30769</v>
      </c>
      <c r="D54" s="130">
        <v>29334</v>
      </c>
      <c r="E54" s="130">
        <v>28324</v>
      </c>
      <c r="F54" s="77">
        <v>29450</v>
      </c>
      <c r="G54" s="130"/>
      <c r="H54" s="130">
        <v>28910</v>
      </c>
      <c r="I54" s="130">
        <v>29341</v>
      </c>
      <c r="J54" s="130">
        <v>27301</v>
      </c>
      <c r="K54" s="77">
        <v>28344</v>
      </c>
      <c r="L54" s="135"/>
    </row>
    <row r="55" spans="1:12" ht="13.5" customHeight="1" x14ac:dyDescent="0.2">
      <c r="A55" s="83"/>
      <c r="B55" s="636" t="s">
        <v>347</v>
      </c>
      <c r="C55" s="249">
        <v>6533</v>
      </c>
      <c r="D55" s="249">
        <v>5686</v>
      </c>
      <c r="E55" s="249">
        <v>4915</v>
      </c>
      <c r="F55" s="81">
        <v>5067</v>
      </c>
      <c r="G55" s="594"/>
      <c r="H55" s="249">
        <v>5214</v>
      </c>
      <c r="I55" s="249">
        <v>4652</v>
      </c>
      <c r="J55" s="249">
        <v>4026</v>
      </c>
      <c r="K55" s="81">
        <v>3790</v>
      </c>
      <c r="L55" s="130"/>
    </row>
    <row r="56" spans="1:12" ht="13.5" customHeight="1" x14ac:dyDescent="0.2">
      <c r="A56" s="83"/>
      <c r="B56" s="636" t="s">
        <v>348</v>
      </c>
      <c r="C56" s="249">
        <v>24236</v>
      </c>
      <c r="D56" s="249">
        <v>23647</v>
      </c>
      <c r="E56" s="249">
        <v>23409</v>
      </c>
      <c r="F56" s="81">
        <v>24383</v>
      </c>
      <c r="G56" s="594"/>
      <c r="H56" s="249">
        <v>23696</v>
      </c>
      <c r="I56" s="249">
        <v>24689</v>
      </c>
      <c r="J56" s="249">
        <v>23275</v>
      </c>
      <c r="K56" s="81">
        <v>24553</v>
      </c>
      <c r="L56" s="130"/>
    </row>
    <row r="57" spans="1:12" ht="13.5" customHeight="1" x14ac:dyDescent="0.2">
      <c r="A57" s="556"/>
      <c r="B57" s="635" t="s">
        <v>371</v>
      </c>
      <c r="C57" s="130">
        <v>485180</v>
      </c>
      <c r="D57" s="130">
        <v>497059</v>
      </c>
      <c r="E57" s="130">
        <v>514154</v>
      </c>
      <c r="F57" s="77">
        <v>603296</v>
      </c>
      <c r="G57" s="130"/>
      <c r="H57" s="130">
        <v>664202</v>
      </c>
      <c r="I57" s="130">
        <v>665592.56999999995</v>
      </c>
      <c r="J57" s="130">
        <v>669777</v>
      </c>
      <c r="K57" s="77">
        <v>788300</v>
      </c>
      <c r="L57" s="130"/>
    </row>
    <row r="58" spans="1:12" ht="13.5" customHeight="1" x14ac:dyDescent="0.2">
      <c r="A58" s="556"/>
      <c r="B58" s="636" t="s">
        <v>350</v>
      </c>
      <c r="C58" s="249">
        <v>445008</v>
      </c>
      <c r="D58" s="249">
        <v>454804</v>
      </c>
      <c r="E58" s="249">
        <v>468256</v>
      </c>
      <c r="F58" s="81">
        <v>552795</v>
      </c>
      <c r="G58" s="594"/>
      <c r="H58" s="249">
        <v>612603</v>
      </c>
      <c r="I58" s="249">
        <v>603867</v>
      </c>
      <c r="J58" s="249">
        <v>595416</v>
      </c>
      <c r="K58" s="81">
        <v>706659</v>
      </c>
      <c r="L58" s="130"/>
    </row>
    <row r="59" spans="1:12" ht="13.5" customHeight="1" x14ac:dyDescent="0.2">
      <c r="A59" s="556"/>
      <c r="B59" s="636" t="s">
        <v>351</v>
      </c>
      <c r="C59" s="249">
        <v>40172</v>
      </c>
      <c r="D59" s="249">
        <v>42255</v>
      </c>
      <c r="E59" s="249">
        <v>45898</v>
      </c>
      <c r="F59" s="81">
        <v>50501</v>
      </c>
      <c r="G59" s="594"/>
      <c r="H59" s="249">
        <v>51599</v>
      </c>
      <c r="I59" s="249">
        <v>61725.58</v>
      </c>
      <c r="J59" s="249">
        <v>74361</v>
      </c>
      <c r="K59" s="81">
        <v>81641</v>
      </c>
      <c r="L59" s="130"/>
    </row>
    <row r="60" spans="1:12" ht="13.5" customHeight="1" x14ac:dyDescent="0.2">
      <c r="A60" s="556"/>
      <c r="B60" s="637" t="s">
        <v>372</v>
      </c>
      <c r="C60" s="79">
        <v>10.6</v>
      </c>
      <c r="D60" s="79">
        <v>10.8</v>
      </c>
      <c r="E60" s="79">
        <v>10.9</v>
      </c>
      <c r="F60" s="433">
        <v>10.5</v>
      </c>
      <c r="G60" s="161"/>
      <c r="H60" s="79">
        <v>10.3</v>
      </c>
      <c r="I60" s="79">
        <v>10.4</v>
      </c>
      <c r="J60" s="79">
        <v>10.5</v>
      </c>
      <c r="K60" s="433">
        <v>10.1</v>
      </c>
      <c r="L60" s="161"/>
    </row>
    <row r="61" spans="1:12" ht="13.5" customHeight="1" x14ac:dyDescent="0.2">
      <c r="A61" s="83"/>
      <c r="B61" s="636" t="s">
        <v>74</v>
      </c>
      <c r="C61" s="82">
        <v>5.6</v>
      </c>
      <c r="D61" s="82">
        <v>5.9</v>
      </c>
      <c r="E61" s="82">
        <v>6</v>
      </c>
      <c r="F61" s="435">
        <v>5.8</v>
      </c>
      <c r="G61" s="82"/>
      <c r="H61" s="82">
        <v>5.7</v>
      </c>
      <c r="I61" s="82">
        <v>5.7</v>
      </c>
      <c r="J61" s="82">
        <v>5.9</v>
      </c>
      <c r="K61" s="435">
        <v>5.6</v>
      </c>
      <c r="L61" s="82"/>
    </row>
    <row r="62" spans="1:12" ht="13.5" customHeight="1" x14ac:dyDescent="0.2">
      <c r="A62" s="83"/>
      <c r="B62" s="636" t="s">
        <v>373</v>
      </c>
      <c r="C62" s="82">
        <v>17.2</v>
      </c>
      <c r="D62" s="82">
        <v>17.2</v>
      </c>
      <c r="E62" s="82">
        <v>17.399999999999999</v>
      </c>
      <c r="F62" s="435">
        <v>16.899999999999999</v>
      </c>
      <c r="G62" s="638"/>
      <c r="H62" s="82">
        <v>16.600000000000001</v>
      </c>
      <c r="I62" s="82">
        <v>16.600000000000001</v>
      </c>
      <c r="J62" s="82">
        <v>16.600000000000001</v>
      </c>
      <c r="K62" s="435">
        <v>16</v>
      </c>
      <c r="L62" s="638"/>
    </row>
    <row r="63" spans="1:12" ht="13.5" customHeight="1" x14ac:dyDescent="0.2">
      <c r="A63" s="556"/>
      <c r="B63" s="637" t="s">
        <v>374</v>
      </c>
      <c r="C63" s="79">
        <v>5.5</v>
      </c>
      <c r="D63" s="79">
        <v>5.6</v>
      </c>
      <c r="E63" s="79">
        <v>5.6</v>
      </c>
      <c r="F63" s="433">
        <v>5.5</v>
      </c>
      <c r="G63" s="639"/>
      <c r="H63" s="79">
        <v>5.6</v>
      </c>
      <c r="I63" s="79">
        <v>5.8</v>
      </c>
      <c r="J63" s="79">
        <v>5.8</v>
      </c>
      <c r="K63" s="433">
        <v>5.6</v>
      </c>
      <c r="L63" s="639"/>
    </row>
    <row r="64" spans="1:12" ht="13.5" customHeight="1" x14ac:dyDescent="0.2">
      <c r="A64" s="83"/>
      <c r="B64" s="636" t="s">
        <v>375</v>
      </c>
      <c r="C64" s="640">
        <v>0.70499999999999996</v>
      </c>
      <c r="D64" s="640">
        <v>0.71499999999999997</v>
      </c>
      <c r="E64" s="640">
        <v>0.71899999999999997</v>
      </c>
      <c r="F64" s="641">
        <v>0.72499999999999998</v>
      </c>
      <c r="G64" s="638"/>
      <c r="H64" s="640">
        <v>0.754</v>
      </c>
      <c r="I64" s="640">
        <v>0.76700000000000002</v>
      </c>
      <c r="J64" s="638">
        <v>0.77200000000000002</v>
      </c>
      <c r="K64" s="641">
        <v>0.78200000000000003</v>
      </c>
      <c r="L64" s="638"/>
    </row>
    <row r="65" spans="1:12" ht="13.5" customHeight="1" x14ac:dyDescent="0.2">
      <c r="A65" s="83"/>
      <c r="B65" s="637" t="s">
        <v>376</v>
      </c>
      <c r="C65" s="642">
        <v>2.4E-2</v>
      </c>
      <c r="D65" s="642">
        <v>2.1000000000000001E-2</v>
      </c>
      <c r="E65" s="642">
        <v>2.1000000000000001E-2</v>
      </c>
      <c r="F65" s="643">
        <v>2.8000000000000001E-2</v>
      </c>
      <c r="G65" s="639"/>
      <c r="H65" s="642">
        <v>2.5000000000000001E-2</v>
      </c>
      <c r="I65" s="642">
        <v>2.1000000000000001E-2</v>
      </c>
      <c r="J65" s="642">
        <v>2.1000000000000001E-2</v>
      </c>
      <c r="K65" s="643">
        <v>2.3E-2</v>
      </c>
      <c r="L65" s="639"/>
    </row>
    <row r="66" spans="1:12" ht="13.5" customHeight="1" x14ac:dyDescent="0.2">
      <c r="A66" s="83"/>
      <c r="B66" s="644" t="s">
        <v>373</v>
      </c>
      <c r="C66" s="645">
        <v>1.7000000000000001E-2</v>
      </c>
      <c r="D66" s="645">
        <v>1.7000000000000001E-2</v>
      </c>
      <c r="E66" s="645">
        <v>1.7000000000000001E-2</v>
      </c>
      <c r="F66" s="646">
        <v>2.4E-2</v>
      </c>
      <c r="G66" s="647"/>
      <c r="H66" s="645">
        <v>1.7999999999999999E-2</v>
      </c>
      <c r="I66" s="645">
        <v>1.6E-2</v>
      </c>
      <c r="J66" s="645">
        <v>1.4999999999999999E-2</v>
      </c>
      <c r="K66" s="646">
        <v>1.6E-2</v>
      </c>
      <c r="L66" s="638"/>
    </row>
    <row r="67" spans="1:12" ht="3" customHeight="1" x14ac:dyDescent="0.2">
      <c r="A67" s="83"/>
      <c r="B67" s="648"/>
      <c r="C67" s="274"/>
      <c r="D67" s="274"/>
      <c r="E67" s="274"/>
      <c r="F67" s="274"/>
      <c r="G67" s="274"/>
      <c r="H67" s="274"/>
      <c r="I67" s="274"/>
      <c r="J67" s="274"/>
      <c r="K67" s="274"/>
      <c r="L67" s="182"/>
    </row>
    <row r="68" spans="1:12" ht="5.25" customHeight="1" x14ac:dyDescent="0.2">
      <c r="A68" s="56"/>
      <c r="B68" s="579"/>
      <c r="C68" s="61"/>
      <c r="D68" s="61"/>
      <c r="E68" s="264"/>
      <c r="F68" s="256"/>
      <c r="G68" s="257"/>
      <c r="H68" s="256"/>
      <c r="I68" s="589"/>
      <c r="J68" s="351"/>
      <c r="K68" s="56"/>
      <c r="L68" s="182"/>
    </row>
    <row r="69" spans="1:12" ht="14.25" customHeight="1" x14ac:dyDescent="0.2">
      <c r="A69" s="83"/>
      <c r="B69" s="83"/>
      <c r="C69" s="87" t="s">
        <v>93</v>
      </c>
      <c r="D69" s="87" t="s">
        <v>178</v>
      </c>
      <c r="E69" s="87" t="s">
        <v>179</v>
      </c>
      <c r="F69" s="148" t="s">
        <v>97</v>
      </c>
      <c r="G69" s="119"/>
      <c r="H69" s="87" t="s">
        <v>93</v>
      </c>
      <c r="I69" s="87" t="s">
        <v>178</v>
      </c>
      <c r="J69" s="87" t="s">
        <v>179</v>
      </c>
      <c r="K69" s="148" t="s">
        <v>97</v>
      </c>
      <c r="L69" s="182"/>
    </row>
    <row r="70" spans="1:12" ht="5.25" customHeight="1" x14ac:dyDescent="0.2">
      <c r="A70" s="83"/>
      <c r="B70" s="83"/>
      <c r="C70" s="590"/>
      <c r="D70" s="590"/>
      <c r="E70" s="590"/>
      <c r="F70" s="590"/>
      <c r="G70" s="161"/>
      <c r="H70" s="590"/>
      <c r="I70" s="590"/>
      <c r="J70" s="590"/>
      <c r="K70" s="590"/>
    </row>
    <row r="71" spans="1:12" ht="5.25" customHeight="1" x14ac:dyDescent="0.2">
      <c r="A71" s="83"/>
      <c r="B71" s="591"/>
      <c r="C71" s="274"/>
      <c r="D71" s="274"/>
      <c r="E71" s="274"/>
      <c r="F71" s="274"/>
      <c r="G71" s="592"/>
      <c r="H71" s="274"/>
      <c r="I71" s="274"/>
      <c r="J71" s="274"/>
      <c r="K71" s="274"/>
    </row>
    <row r="72" spans="1:12" ht="13.5" customHeight="1" x14ac:dyDescent="0.2">
      <c r="A72" s="83"/>
      <c r="B72" s="635" t="s">
        <v>346</v>
      </c>
      <c r="C72" s="130">
        <v>30769</v>
      </c>
      <c r="D72" s="130">
        <v>60103</v>
      </c>
      <c r="E72" s="130">
        <v>88427</v>
      </c>
      <c r="F72" s="77">
        <v>117877</v>
      </c>
      <c r="G72" s="130"/>
      <c r="H72" s="130">
        <v>28910</v>
      </c>
      <c r="I72" s="130">
        <v>58251</v>
      </c>
      <c r="J72" s="130">
        <v>85552</v>
      </c>
      <c r="K72" s="77">
        <v>113896</v>
      </c>
    </row>
    <row r="73" spans="1:12" ht="13.5" customHeight="1" x14ac:dyDescent="0.2">
      <c r="A73" s="83"/>
      <c r="B73" s="636" t="s">
        <v>347</v>
      </c>
      <c r="C73" s="249">
        <v>6533</v>
      </c>
      <c r="D73" s="249">
        <v>12219</v>
      </c>
      <c r="E73" s="249">
        <v>17134</v>
      </c>
      <c r="F73" s="81">
        <v>22201</v>
      </c>
      <c r="G73" s="594"/>
      <c r="H73" s="249">
        <v>5214</v>
      </c>
      <c r="I73" s="249">
        <v>9865</v>
      </c>
      <c r="J73" s="249">
        <v>13892</v>
      </c>
      <c r="K73" s="81">
        <v>17682</v>
      </c>
    </row>
    <row r="74" spans="1:12" ht="13.5" customHeight="1" x14ac:dyDescent="0.2">
      <c r="A74" s="83"/>
      <c r="B74" s="636" t="s">
        <v>348</v>
      </c>
      <c r="C74" s="249">
        <v>24236</v>
      </c>
      <c r="D74" s="249">
        <v>47883</v>
      </c>
      <c r="E74" s="249">
        <v>71293</v>
      </c>
      <c r="F74" s="81">
        <v>95676</v>
      </c>
      <c r="G74" s="594"/>
      <c r="H74" s="249">
        <v>23696</v>
      </c>
      <c r="I74" s="249">
        <v>48386</v>
      </c>
      <c r="J74" s="249">
        <v>71661</v>
      </c>
      <c r="K74" s="81">
        <v>96214</v>
      </c>
    </row>
    <row r="75" spans="1:12" ht="13.5" customHeight="1" x14ac:dyDescent="0.2">
      <c r="A75" s="589"/>
      <c r="B75" s="635" t="s">
        <v>371</v>
      </c>
      <c r="C75" s="130">
        <v>485180</v>
      </c>
      <c r="D75" s="130">
        <v>982239</v>
      </c>
      <c r="E75" s="130">
        <v>1496393</v>
      </c>
      <c r="F75" s="77">
        <v>2099689</v>
      </c>
      <c r="G75" s="130"/>
      <c r="H75" s="130">
        <v>664202</v>
      </c>
      <c r="I75" s="130">
        <v>1329794</v>
      </c>
      <c r="J75" s="130">
        <v>1999572</v>
      </c>
      <c r="K75" s="77">
        <v>2787871</v>
      </c>
    </row>
    <row r="76" spans="1:12" ht="13.5" customHeight="1" x14ac:dyDescent="0.2">
      <c r="A76" s="589"/>
      <c r="B76" s="636" t="s">
        <v>350</v>
      </c>
      <c r="C76" s="249">
        <v>445008</v>
      </c>
      <c r="D76" s="249">
        <v>899812</v>
      </c>
      <c r="E76" s="249">
        <v>1368068</v>
      </c>
      <c r="F76" s="81">
        <v>1920863</v>
      </c>
      <c r="G76" s="594"/>
      <c r="H76" s="249">
        <v>612603</v>
      </c>
      <c r="I76" s="249">
        <v>1216470</v>
      </c>
      <c r="J76" s="249">
        <v>1811886</v>
      </c>
      <c r="K76" s="81">
        <v>2518545</v>
      </c>
    </row>
    <row r="77" spans="1:12" ht="13.5" customHeight="1" x14ac:dyDescent="0.2">
      <c r="A77" s="589"/>
      <c r="B77" s="636" t="s">
        <v>351</v>
      </c>
      <c r="C77" s="249">
        <v>40172</v>
      </c>
      <c r="D77" s="249">
        <v>82427</v>
      </c>
      <c r="E77" s="249">
        <v>128325</v>
      </c>
      <c r="F77" s="81">
        <v>178826</v>
      </c>
      <c r="G77" s="594"/>
      <c r="H77" s="249">
        <v>51599</v>
      </c>
      <c r="I77" s="249">
        <v>113324</v>
      </c>
      <c r="J77" s="249">
        <v>187685</v>
      </c>
      <c r="K77" s="81">
        <v>269326</v>
      </c>
    </row>
    <row r="78" spans="1:12" ht="13.5" customHeight="1" x14ac:dyDescent="0.2">
      <c r="A78" s="589"/>
      <c r="B78" s="637" t="s">
        <v>372</v>
      </c>
      <c r="C78" s="79">
        <v>10.6</v>
      </c>
      <c r="D78" s="79">
        <v>10.7</v>
      </c>
      <c r="E78" s="79">
        <v>10.8</v>
      </c>
      <c r="F78" s="433">
        <v>10.7</v>
      </c>
      <c r="G78" s="161"/>
      <c r="H78" s="79">
        <v>10.3</v>
      </c>
      <c r="I78" s="79">
        <v>10.3</v>
      </c>
      <c r="J78" s="79">
        <v>10.4</v>
      </c>
      <c r="K78" s="433">
        <v>10.3</v>
      </c>
    </row>
    <row r="79" spans="1:12" ht="13.5" customHeight="1" x14ac:dyDescent="0.2">
      <c r="A79" s="589"/>
      <c r="B79" s="636" t="s">
        <v>74</v>
      </c>
      <c r="C79" s="82">
        <v>5.6</v>
      </c>
      <c r="D79" s="82">
        <v>5.8</v>
      </c>
      <c r="E79" s="82">
        <v>5.8</v>
      </c>
      <c r="F79" s="435">
        <v>5.8</v>
      </c>
      <c r="G79" s="82"/>
      <c r="H79" s="82">
        <v>5.7</v>
      </c>
      <c r="I79" s="82">
        <v>5.7</v>
      </c>
      <c r="J79" s="82">
        <v>5.8</v>
      </c>
      <c r="K79" s="435">
        <v>5.7</v>
      </c>
    </row>
    <row r="80" spans="1:12" ht="13.5" customHeight="1" x14ac:dyDescent="0.2">
      <c r="A80" s="589"/>
      <c r="B80" s="636" t="s">
        <v>369</v>
      </c>
      <c r="C80" s="82">
        <v>17.2</v>
      </c>
      <c r="D80" s="82">
        <v>17.2</v>
      </c>
      <c r="E80" s="82">
        <v>17.3</v>
      </c>
      <c r="F80" s="435">
        <v>17.2</v>
      </c>
      <c r="G80" s="638"/>
      <c r="H80" s="82">
        <v>16.600000000000001</v>
      </c>
      <c r="I80" s="82">
        <v>16.600000000000001</v>
      </c>
      <c r="J80" s="82">
        <v>16.600000000000001</v>
      </c>
      <c r="K80" s="435">
        <v>16.5</v>
      </c>
    </row>
    <row r="81" spans="1:12" ht="13.5" customHeight="1" x14ac:dyDescent="0.2">
      <c r="A81" s="589"/>
      <c r="B81" s="637" t="s">
        <v>374</v>
      </c>
      <c r="C81" s="79">
        <v>5.5</v>
      </c>
      <c r="D81" s="79">
        <v>5.5</v>
      </c>
      <c r="E81" s="79">
        <v>5.6</v>
      </c>
      <c r="F81" s="433">
        <v>5.5</v>
      </c>
      <c r="G81" s="639"/>
      <c r="H81" s="79">
        <v>5.6</v>
      </c>
      <c r="I81" s="79">
        <v>5.7</v>
      </c>
      <c r="J81" s="79">
        <v>5.8</v>
      </c>
      <c r="K81" s="433">
        <v>5.7</v>
      </c>
    </row>
    <row r="82" spans="1:12" ht="13.5" customHeight="1" x14ac:dyDescent="0.2">
      <c r="A82" s="589"/>
      <c r="B82" s="636" t="s">
        <v>375</v>
      </c>
      <c r="C82" s="640">
        <v>0.70499999999999996</v>
      </c>
      <c r="D82" s="640">
        <v>0.71</v>
      </c>
      <c r="E82" s="640">
        <v>0.71299999999999997</v>
      </c>
      <c r="F82" s="641">
        <v>0.71599999999999997</v>
      </c>
      <c r="G82" s="638"/>
      <c r="H82" s="640">
        <v>0.754</v>
      </c>
      <c r="I82" s="640">
        <v>0.76100000000000001</v>
      </c>
      <c r="J82" s="638">
        <v>0.76500000000000001</v>
      </c>
      <c r="K82" s="641">
        <v>0.76900000000000002</v>
      </c>
    </row>
    <row r="83" spans="1:12" ht="13.5" customHeight="1" x14ac:dyDescent="0.2">
      <c r="A83" s="589"/>
      <c r="B83" s="637" t="s">
        <v>376</v>
      </c>
      <c r="C83" s="642">
        <v>2.4E-2</v>
      </c>
      <c r="D83" s="642">
        <v>2.3E-2</v>
      </c>
      <c r="E83" s="642">
        <v>2.1999999999999999E-2</v>
      </c>
      <c r="F83" s="643">
        <v>2.4E-2</v>
      </c>
      <c r="G83" s="639"/>
      <c r="H83" s="642">
        <v>2.5000000000000001E-2</v>
      </c>
      <c r="I83" s="642">
        <v>2.3E-2</v>
      </c>
      <c r="J83" s="642">
        <v>2.1999999999999999E-2</v>
      </c>
      <c r="K83" s="643">
        <v>2.3E-2</v>
      </c>
    </row>
    <row r="84" spans="1:12" ht="13.5" customHeight="1" x14ac:dyDescent="0.2">
      <c r="A84" s="257"/>
      <c r="B84" s="644" t="s">
        <v>373</v>
      </c>
      <c r="C84" s="645">
        <v>1.7000000000000001E-2</v>
      </c>
      <c r="D84" s="645">
        <v>1.7000000000000001E-2</v>
      </c>
      <c r="E84" s="645">
        <v>1.7000000000000001E-2</v>
      </c>
      <c r="F84" s="646">
        <v>1.9E-2</v>
      </c>
      <c r="G84" s="647"/>
      <c r="H84" s="645">
        <v>1.7999999999999999E-2</v>
      </c>
      <c r="I84" s="645">
        <v>1.7000000000000001E-2</v>
      </c>
      <c r="J84" s="645">
        <v>1.4999999999999999E-2</v>
      </c>
      <c r="K84" s="646">
        <v>1.6E-2</v>
      </c>
      <c r="L84" s="57"/>
    </row>
    <row r="85" spans="1:12" ht="5.25" customHeight="1" x14ac:dyDescent="0.2">
      <c r="A85" s="83"/>
      <c r="B85" s="175"/>
      <c r="C85" s="142"/>
      <c r="D85" s="142"/>
      <c r="E85" s="142"/>
      <c r="F85" s="142"/>
      <c r="G85" s="142"/>
      <c r="H85" s="142"/>
      <c r="I85" s="142"/>
      <c r="J85" s="142"/>
      <c r="K85" s="142"/>
    </row>
    <row r="86" spans="1:12" ht="13.5" customHeight="1" x14ac:dyDescent="0.2">
      <c r="A86" s="83"/>
      <c r="B86" s="965" t="s">
        <v>208</v>
      </c>
      <c r="C86" s="965"/>
      <c r="D86" s="965"/>
      <c r="E86" s="965"/>
      <c r="F86" s="965"/>
      <c r="G86" s="965"/>
      <c r="H86" s="965"/>
      <c r="I86" s="965"/>
      <c r="J86" s="965"/>
      <c r="K86" s="600"/>
    </row>
    <row r="87" spans="1:12" ht="13.5" customHeight="1" x14ac:dyDescent="0.2">
      <c r="A87" s="319"/>
      <c r="B87" s="981" t="s">
        <v>377</v>
      </c>
      <c r="C87" s="965"/>
      <c r="D87" s="965"/>
      <c r="E87" s="965"/>
      <c r="F87" s="965"/>
      <c r="G87" s="965"/>
      <c r="H87" s="965"/>
      <c r="I87" s="965"/>
      <c r="J87" s="965"/>
      <c r="K87" s="600"/>
    </row>
    <row r="88" spans="1:12" ht="35.25" customHeight="1" x14ac:dyDescent="0.2">
      <c r="A88" s="319"/>
      <c r="B88" s="981" t="s">
        <v>357</v>
      </c>
      <c r="C88" s="981"/>
      <c r="D88" s="981"/>
      <c r="E88" s="981"/>
      <c r="F88" s="981"/>
      <c r="G88" s="981"/>
      <c r="H88" s="981"/>
      <c r="I88" s="981"/>
      <c r="J88" s="981"/>
      <c r="K88" s="981"/>
    </row>
    <row r="89" spans="1:12" ht="36.75" customHeight="1" x14ac:dyDescent="0.2">
      <c r="A89" s="649"/>
      <c r="B89" s="981" t="s">
        <v>358</v>
      </c>
      <c r="C89" s="981"/>
      <c r="D89" s="981"/>
      <c r="E89" s="981"/>
      <c r="F89" s="981"/>
      <c r="G89" s="981"/>
      <c r="H89" s="981"/>
      <c r="I89" s="981"/>
      <c r="J89" s="981"/>
      <c r="K89" s="981"/>
    </row>
    <row r="90" spans="1:12" x14ac:dyDescent="0.2">
      <c r="A90" s="135"/>
      <c r="B90" s="832" t="s">
        <v>378</v>
      </c>
      <c r="C90" s="845"/>
      <c r="D90" s="845"/>
      <c r="E90" s="845"/>
      <c r="F90" s="845"/>
      <c r="G90" s="845"/>
      <c r="H90" s="845"/>
      <c r="I90" s="262"/>
      <c r="J90" s="262"/>
      <c r="K90" s="262"/>
    </row>
    <row r="91" spans="1:12" x14ac:dyDescent="0.2">
      <c r="B91" s="225"/>
      <c r="C91" s="846"/>
      <c r="D91" s="846"/>
      <c r="E91" s="846"/>
      <c r="F91" s="846"/>
      <c r="G91" s="846"/>
      <c r="H91" s="846"/>
      <c r="I91" s="225"/>
      <c r="J91" s="225"/>
      <c r="K91" s="225"/>
    </row>
    <row r="92" spans="1:12" x14ac:dyDescent="0.2">
      <c r="C92" s="650"/>
      <c r="D92" s="650"/>
      <c r="E92" s="650"/>
      <c r="F92" s="650"/>
      <c r="G92" s="650"/>
      <c r="H92" s="650"/>
    </row>
    <row r="93" spans="1:12" x14ac:dyDescent="0.2">
      <c r="C93" s="650"/>
      <c r="D93" s="650"/>
      <c r="E93" s="650"/>
      <c r="F93" s="650"/>
      <c r="G93" s="650"/>
      <c r="H93" s="650"/>
    </row>
    <row r="94" spans="1:12" x14ac:dyDescent="0.2">
      <c r="C94" s="650"/>
      <c r="D94" s="650"/>
      <c r="E94" s="650"/>
      <c r="F94" s="650"/>
      <c r="G94" s="650"/>
      <c r="H94" s="650"/>
    </row>
    <row r="95" spans="1:12" x14ac:dyDescent="0.2">
      <c r="C95" s="650"/>
      <c r="D95" s="650"/>
      <c r="E95" s="650"/>
      <c r="F95" s="650"/>
      <c r="G95" s="650"/>
      <c r="H95" s="650"/>
    </row>
    <row r="96" spans="1:12" x14ac:dyDescent="0.2">
      <c r="C96" s="650"/>
      <c r="D96" s="650"/>
      <c r="E96" s="650"/>
      <c r="F96" s="650"/>
      <c r="G96" s="650"/>
      <c r="H96" s="650"/>
    </row>
    <row r="97" spans="3:8" x14ac:dyDescent="0.2">
      <c r="C97" s="650"/>
      <c r="D97" s="650"/>
      <c r="E97" s="650"/>
      <c r="F97" s="650"/>
      <c r="G97" s="650"/>
      <c r="H97" s="650"/>
    </row>
    <row r="98" spans="3:8" x14ac:dyDescent="0.2">
      <c r="C98" s="650"/>
      <c r="D98" s="650"/>
      <c r="E98" s="650"/>
      <c r="F98" s="650"/>
      <c r="G98" s="650"/>
      <c r="H98" s="650"/>
    </row>
    <row r="99" spans="3:8" x14ac:dyDescent="0.2">
      <c r="C99" s="650"/>
      <c r="D99" s="650"/>
      <c r="E99" s="650"/>
      <c r="F99" s="650"/>
      <c r="G99" s="650"/>
      <c r="H99" s="650"/>
    </row>
    <row r="100" spans="3:8" x14ac:dyDescent="0.2">
      <c r="C100" s="650"/>
      <c r="D100" s="650"/>
      <c r="E100" s="650"/>
      <c r="F100" s="650"/>
      <c r="G100" s="650"/>
      <c r="H100" s="650"/>
    </row>
    <row r="101" spans="3:8" x14ac:dyDescent="0.2">
      <c r="C101" s="650"/>
      <c r="D101" s="650"/>
      <c r="E101" s="650"/>
      <c r="F101" s="650"/>
      <c r="G101" s="650"/>
      <c r="H101" s="650"/>
    </row>
    <row r="102" spans="3:8" x14ac:dyDescent="0.2">
      <c r="C102" s="650"/>
      <c r="D102" s="650"/>
      <c r="E102" s="650"/>
      <c r="F102" s="650"/>
      <c r="G102" s="650"/>
      <c r="H102" s="650"/>
    </row>
    <row r="103" spans="3:8" x14ac:dyDescent="0.2">
      <c r="C103" s="650"/>
      <c r="D103" s="650"/>
      <c r="E103" s="650"/>
      <c r="F103" s="650"/>
      <c r="G103" s="650"/>
      <c r="H103" s="650"/>
    </row>
    <row r="104" spans="3:8" x14ac:dyDescent="0.2">
      <c r="C104" s="650"/>
      <c r="D104" s="650"/>
      <c r="E104" s="650"/>
      <c r="F104" s="650"/>
      <c r="G104" s="650"/>
      <c r="H104" s="650"/>
    </row>
    <row r="105" spans="3:8" x14ac:dyDescent="0.2">
      <c r="C105" s="650"/>
      <c r="D105" s="650"/>
      <c r="E105" s="650"/>
      <c r="F105" s="650"/>
      <c r="G105" s="650"/>
      <c r="H105" s="650"/>
    </row>
    <row r="106" spans="3:8" x14ac:dyDescent="0.2">
      <c r="C106" s="650"/>
      <c r="D106" s="650"/>
      <c r="E106" s="650"/>
      <c r="F106" s="650"/>
      <c r="G106" s="650"/>
      <c r="H106" s="650"/>
    </row>
    <row r="107" spans="3:8" x14ac:dyDescent="0.2">
      <c r="C107" s="650"/>
      <c r="D107" s="650"/>
      <c r="E107" s="650"/>
      <c r="F107" s="650"/>
      <c r="G107" s="650"/>
      <c r="H107" s="650"/>
    </row>
    <row r="108" spans="3:8" x14ac:dyDescent="0.2">
      <c r="C108" s="650"/>
      <c r="D108" s="650"/>
      <c r="E108" s="650"/>
      <c r="F108" s="650"/>
      <c r="G108" s="650"/>
      <c r="H108" s="650"/>
    </row>
    <row r="109" spans="3:8" x14ac:dyDescent="0.2">
      <c r="C109" s="650"/>
      <c r="D109" s="650"/>
      <c r="E109" s="650"/>
      <c r="F109" s="650"/>
      <c r="G109" s="650"/>
      <c r="H109" s="650"/>
    </row>
    <row r="110" spans="3:8" x14ac:dyDescent="0.2">
      <c r="C110" s="650"/>
      <c r="D110" s="650"/>
      <c r="E110" s="650"/>
      <c r="F110" s="650"/>
      <c r="G110" s="650"/>
      <c r="H110" s="650"/>
    </row>
    <row r="111" spans="3:8" x14ac:dyDescent="0.2">
      <c r="C111" s="650"/>
      <c r="D111" s="650"/>
      <c r="E111" s="650"/>
      <c r="F111" s="650"/>
      <c r="G111" s="650"/>
      <c r="H111" s="650"/>
    </row>
    <row r="112" spans="3:8" x14ac:dyDescent="0.2">
      <c r="C112" s="650"/>
      <c r="D112" s="650"/>
      <c r="E112" s="650"/>
      <c r="F112" s="650"/>
      <c r="G112" s="650"/>
      <c r="H112" s="650"/>
    </row>
    <row r="113" spans="3:8" x14ac:dyDescent="0.2">
      <c r="C113" s="650"/>
      <c r="D113" s="650"/>
      <c r="E113" s="650"/>
      <c r="F113" s="650"/>
      <c r="G113" s="650"/>
      <c r="H113" s="650"/>
    </row>
    <row r="114" spans="3:8" x14ac:dyDescent="0.2">
      <c r="C114" s="650"/>
      <c r="D114" s="650"/>
      <c r="E114" s="650"/>
      <c r="F114" s="650"/>
      <c r="G114" s="650"/>
      <c r="H114" s="650"/>
    </row>
    <row r="115" spans="3:8" x14ac:dyDescent="0.2">
      <c r="C115" s="650"/>
      <c r="D115" s="650"/>
      <c r="E115" s="650"/>
      <c r="F115" s="650"/>
      <c r="G115" s="650"/>
      <c r="H115" s="650"/>
    </row>
    <row r="116" spans="3:8" x14ac:dyDescent="0.2">
      <c r="C116" s="650"/>
      <c r="D116" s="650"/>
      <c r="E116" s="650"/>
      <c r="F116" s="650"/>
      <c r="G116" s="650"/>
      <c r="H116" s="650"/>
    </row>
    <row r="117" spans="3:8" x14ac:dyDescent="0.2">
      <c r="C117" s="650"/>
      <c r="D117" s="650"/>
      <c r="E117" s="650"/>
      <c r="F117" s="650"/>
      <c r="G117" s="650"/>
      <c r="H117" s="650"/>
    </row>
    <row r="118" spans="3:8" x14ac:dyDescent="0.2">
      <c r="C118" s="650"/>
      <c r="D118" s="650"/>
      <c r="E118" s="650"/>
      <c r="F118" s="650"/>
      <c r="G118" s="650"/>
      <c r="H118" s="650"/>
    </row>
    <row r="119" spans="3:8" x14ac:dyDescent="0.2">
      <c r="C119" s="650"/>
      <c r="D119" s="650"/>
      <c r="E119" s="650"/>
      <c r="F119" s="650"/>
      <c r="G119" s="650"/>
      <c r="H119" s="650"/>
    </row>
    <row r="120" spans="3:8" x14ac:dyDescent="0.2">
      <c r="C120" s="650"/>
      <c r="D120" s="650"/>
      <c r="E120" s="650"/>
      <c r="F120" s="650"/>
      <c r="G120" s="650"/>
      <c r="H120" s="650"/>
    </row>
    <row r="121" spans="3:8" x14ac:dyDescent="0.2">
      <c r="C121" s="650"/>
      <c r="D121" s="650"/>
      <c r="E121" s="650"/>
      <c r="F121" s="650"/>
      <c r="G121" s="650"/>
      <c r="H121" s="650"/>
    </row>
    <row r="122" spans="3:8" x14ac:dyDescent="0.2">
      <c r="C122" s="650"/>
      <c r="D122" s="650"/>
      <c r="E122" s="650"/>
      <c r="F122" s="650"/>
      <c r="G122" s="650"/>
      <c r="H122" s="650"/>
    </row>
  </sheetData>
  <mergeCells count="13">
    <mergeCell ref="B89:K89"/>
    <mergeCell ref="C4:F4"/>
    <mergeCell ref="H4:K4"/>
    <mergeCell ref="B22:K22"/>
    <mergeCell ref="B23:K23"/>
    <mergeCell ref="B24:K24"/>
    <mergeCell ref="C28:F28"/>
    <mergeCell ref="H28:K28"/>
    <mergeCell ref="C49:F49"/>
    <mergeCell ref="H49:K49"/>
    <mergeCell ref="B86:J86"/>
    <mergeCell ref="B87:J87"/>
    <mergeCell ref="B88:K88"/>
  </mergeCells>
  <printOptions horizontalCentered="1" verticalCentered="1"/>
  <pageMargins left="0.23622047244094491" right="0.23622047244094491" top="0.15748031496062992" bottom="0.15748031496062992" header="0.31496062992125984" footer="0.31496062992125984"/>
  <pageSetup paperSize="9" scale="52" orientation="portrait" r:id="rId1"/>
  <headerFooter alignWithMargins="0">
    <oddFooter>&amp;C&amp;"Calibri,Normal"&amp;K006476&amp;P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O55"/>
  <sheetViews>
    <sheetView showGridLines="0" topLeftCell="F1" zoomScaleNormal="100" zoomScaleSheetLayoutView="100" workbookViewId="0"/>
  </sheetViews>
  <sheetFormatPr baseColWidth="10" defaultRowHeight="12.75" x14ac:dyDescent="0.2"/>
  <cols>
    <col min="1" max="1" width="1.875" style="50" customWidth="1"/>
    <col min="2" max="2" width="36.25" style="50" customWidth="1"/>
    <col min="3" max="3" width="1.75" style="50" customWidth="1"/>
    <col min="4" max="8" width="9.625" style="50" customWidth="1"/>
    <col min="9" max="9" width="2" style="50" customWidth="1"/>
    <col min="10" max="14" width="9.625" style="50" customWidth="1"/>
    <col min="15" max="15" width="1.625" style="50" customWidth="1"/>
    <col min="16" max="16" width="2.5" style="54" customWidth="1"/>
    <col min="17" max="16384" width="11" style="54"/>
  </cols>
  <sheetData>
    <row r="1" spans="1:15" ht="14.1" customHeight="1" x14ac:dyDescent="0.2">
      <c r="A1" s="221"/>
      <c r="B1" s="222" t="s">
        <v>379</v>
      </c>
      <c r="C1" s="222"/>
      <c r="D1" s="222"/>
      <c r="E1" s="222"/>
      <c r="F1" s="222"/>
      <c r="G1" s="222"/>
      <c r="H1" s="994"/>
      <c r="I1" s="994"/>
      <c r="J1" s="994"/>
      <c r="K1" s="222"/>
      <c r="L1" s="222"/>
      <c r="M1" s="222"/>
      <c r="N1" s="222"/>
      <c r="O1" s="261"/>
    </row>
    <row r="2" spans="1:15" ht="14.1" customHeight="1" x14ac:dyDescent="0.2">
      <c r="A2" s="221"/>
      <c r="B2" s="222" t="s">
        <v>92</v>
      </c>
      <c r="C2" s="222"/>
      <c r="D2" s="222"/>
      <c r="E2" s="222"/>
      <c r="F2" s="222"/>
      <c r="G2" s="222"/>
      <c r="H2" s="222"/>
      <c r="I2" s="222"/>
      <c r="J2" s="222"/>
      <c r="K2" s="222"/>
      <c r="L2" s="222"/>
      <c r="M2" s="222"/>
      <c r="N2" s="222"/>
      <c r="O2" s="297"/>
    </row>
    <row r="3" spans="1:15" ht="14.1" customHeight="1" x14ac:dyDescent="0.2">
      <c r="A3" s="221"/>
      <c r="B3" s="520" t="s">
        <v>35</v>
      </c>
      <c r="C3" s="520"/>
      <c r="D3" s="520"/>
      <c r="E3" s="520"/>
      <c r="F3" s="520"/>
      <c r="G3" s="520"/>
      <c r="H3" s="520"/>
      <c r="I3" s="520"/>
      <c r="J3" s="520"/>
      <c r="K3" s="520"/>
      <c r="L3" s="520"/>
      <c r="M3" s="520"/>
      <c r="N3" s="520"/>
      <c r="O3" s="651"/>
    </row>
    <row r="4" spans="1:15" ht="15" customHeight="1" x14ac:dyDescent="0.2">
      <c r="A4" s="135"/>
      <c r="B4" s="56"/>
      <c r="C4" s="56"/>
      <c r="D4" s="964">
        <v>2015</v>
      </c>
      <c r="E4" s="964"/>
      <c r="F4" s="964"/>
      <c r="G4" s="964"/>
      <c r="H4" s="964"/>
      <c r="I4" s="529"/>
      <c r="J4" s="964">
        <v>2016</v>
      </c>
      <c r="K4" s="964"/>
      <c r="L4" s="964"/>
      <c r="M4" s="964"/>
      <c r="N4" s="964"/>
      <c r="O4" s="56"/>
    </row>
    <row r="5" spans="1:15" ht="3.95" customHeight="1" x14ac:dyDescent="0.2">
      <c r="A5" s="135"/>
      <c r="B5" s="63"/>
      <c r="C5" s="63"/>
      <c r="D5" s="1"/>
      <c r="E5" s="1"/>
      <c r="F5" s="160"/>
      <c r="G5" s="1"/>
      <c r="H5" s="1"/>
      <c r="I5" s="182"/>
      <c r="J5" s="1"/>
      <c r="K5" s="1"/>
      <c r="L5" s="160"/>
      <c r="M5" s="1"/>
      <c r="N5" s="1"/>
      <c r="O5" s="63"/>
    </row>
    <row r="6" spans="1:15" ht="15" customHeight="1" x14ac:dyDescent="0.2">
      <c r="A6" s="221"/>
      <c r="B6" s="275"/>
      <c r="C6" s="275"/>
      <c r="D6" s="235" t="s">
        <v>93</v>
      </c>
      <c r="E6" s="235" t="s">
        <v>94</v>
      </c>
      <c r="F6" s="235" t="s">
        <v>95</v>
      </c>
      <c r="G6" s="236" t="s">
        <v>96</v>
      </c>
      <c r="H6" s="236" t="s">
        <v>97</v>
      </c>
      <c r="I6" s="265"/>
      <c r="J6" s="235" t="s">
        <v>93</v>
      </c>
      <c r="K6" s="235" t="s">
        <v>94</v>
      </c>
      <c r="L6" s="235" t="s">
        <v>95</v>
      </c>
      <c r="M6" s="236" t="s">
        <v>96</v>
      </c>
      <c r="N6" s="236" t="s">
        <v>97</v>
      </c>
      <c r="O6" s="275"/>
    </row>
    <row r="7" spans="1:15" ht="5.0999999999999996" customHeight="1" x14ac:dyDescent="0.2">
      <c r="A7" s="1"/>
      <c r="B7" s="238"/>
      <c r="C7" s="238"/>
      <c r="D7" s="238"/>
      <c r="E7" s="238"/>
      <c r="F7" s="238"/>
      <c r="G7" s="605"/>
      <c r="H7" s="605"/>
      <c r="I7" s="530"/>
      <c r="J7" s="238"/>
      <c r="K7" s="238"/>
      <c r="L7" s="238"/>
      <c r="M7" s="238"/>
      <c r="N7" s="238"/>
      <c r="O7" s="652"/>
    </row>
    <row r="8" spans="1:15" ht="5.0999999999999996" customHeight="1" x14ac:dyDescent="0.2">
      <c r="A8" s="1"/>
      <c r="B8" s="606"/>
      <c r="C8" s="606"/>
      <c r="D8" s="606"/>
      <c r="E8" s="606"/>
      <c r="F8" s="606"/>
      <c r="G8" s="607"/>
      <c r="H8" s="607"/>
      <c r="I8" s="532"/>
      <c r="J8" s="606"/>
      <c r="K8" s="606"/>
      <c r="L8" s="606"/>
      <c r="M8" s="606"/>
      <c r="N8" s="606"/>
      <c r="O8" s="652"/>
    </row>
    <row r="9" spans="1:15" ht="14.1" customHeight="1" x14ac:dyDescent="0.2">
      <c r="A9" s="9"/>
      <c r="B9" s="312" t="s">
        <v>42</v>
      </c>
      <c r="C9" s="312"/>
      <c r="D9" s="130">
        <v>1851</v>
      </c>
      <c r="E9" s="130">
        <v>1953</v>
      </c>
      <c r="F9" s="130">
        <v>2023</v>
      </c>
      <c r="G9" s="77">
        <v>2011</v>
      </c>
      <c r="H9" s="77">
        <v>7837</v>
      </c>
      <c r="I9" s="197"/>
      <c r="J9" s="130">
        <v>1752</v>
      </c>
      <c r="K9" s="130">
        <v>1712</v>
      </c>
      <c r="L9" s="130">
        <v>1676</v>
      </c>
      <c r="M9" s="77">
        <v>1721</v>
      </c>
      <c r="N9" s="77">
        <v>6861</v>
      </c>
      <c r="O9" s="653"/>
    </row>
    <row r="10" spans="1:15" ht="14.1" customHeight="1" x14ac:dyDescent="0.2">
      <c r="A10" s="221"/>
      <c r="B10" s="547" t="s">
        <v>380</v>
      </c>
      <c r="C10" s="547"/>
      <c r="D10" s="249">
        <v>1379</v>
      </c>
      <c r="E10" s="249">
        <v>1455</v>
      </c>
      <c r="F10" s="249">
        <v>1498</v>
      </c>
      <c r="G10" s="81">
        <v>1447</v>
      </c>
      <c r="H10" s="81">
        <v>5778</v>
      </c>
      <c r="I10" s="282"/>
      <c r="J10" s="249">
        <v>1325</v>
      </c>
      <c r="K10" s="249">
        <v>1308</v>
      </c>
      <c r="L10" s="249">
        <v>1268</v>
      </c>
      <c r="M10" s="81">
        <v>1220</v>
      </c>
      <c r="N10" s="81">
        <v>5121</v>
      </c>
      <c r="O10" s="547"/>
    </row>
    <row r="11" spans="1:15" ht="14.1" customHeight="1" x14ac:dyDescent="0.2">
      <c r="A11" s="221"/>
      <c r="B11" s="654" t="s">
        <v>362</v>
      </c>
      <c r="C11" s="654"/>
      <c r="D11" s="249">
        <v>804</v>
      </c>
      <c r="E11" s="249">
        <v>845</v>
      </c>
      <c r="F11" s="249">
        <v>871</v>
      </c>
      <c r="G11" s="81">
        <v>848</v>
      </c>
      <c r="H11" s="81">
        <v>3369</v>
      </c>
      <c r="I11" s="282"/>
      <c r="J11" s="249">
        <v>787</v>
      </c>
      <c r="K11" s="249">
        <v>790</v>
      </c>
      <c r="L11" s="249">
        <v>779</v>
      </c>
      <c r="M11" s="81">
        <v>738</v>
      </c>
      <c r="N11" s="81">
        <v>3094</v>
      </c>
      <c r="O11" s="654"/>
    </row>
    <row r="12" spans="1:15" ht="14.1" customHeight="1" x14ac:dyDescent="0.2">
      <c r="A12" s="221"/>
      <c r="B12" s="547" t="s">
        <v>381</v>
      </c>
      <c r="C12" s="547"/>
      <c r="D12" s="249">
        <v>472</v>
      </c>
      <c r="E12" s="249">
        <v>498</v>
      </c>
      <c r="F12" s="249">
        <v>525</v>
      </c>
      <c r="G12" s="81">
        <v>564</v>
      </c>
      <c r="H12" s="81">
        <v>2059</v>
      </c>
      <c r="I12" s="282"/>
      <c r="J12" s="249">
        <v>427</v>
      </c>
      <c r="K12" s="249">
        <v>404</v>
      </c>
      <c r="L12" s="249">
        <v>408</v>
      </c>
      <c r="M12" s="81">
        <v>500</v>
      </c>
      <c r="N12" s="81">
        <v>1739</v>
      </c>
      <c r="O12" s="547"/>
    </row>
    <row r="13" spans="1:15" ht="14.1" customHeight="1" x14ac:dyDescent="0.2">
      <c r="A13" s="221"/>
      <c r="B13" s="296" t="s">
        <v>316</v>
      </c>
      <c r="C13" s="296"/>
      <c r="D13" s="249">
        <v>35</v>
      </c>
      <c r="E13" s="249">
        <v>42</v>
      </c>
      <c r="F13" s="249">
        <v>42</v>
      </c>
      <c r="G13" s="81">
        <v>43</v>
      </c>
      <c r="H13" s="81">
        <v>162</v>
      </c>
      <c r="I13" s="282"/>
      <c r="J13" s="249">
        <v>34</v>
      </c>
      <c r="K13" s="249">
        <v>36</v>
      </c>
      <c r="L13" s="249">
        <v>37</v>
      </c>
      <c r="M13" s="81">
        <v>34</v>
      </c>
      <c r="N13" s="81">
        <v>141</v>
      </c>
      <c r="O13" s="296"/>
    </row>
    <row r="14" spans="1:15" ht="14.1" customHeight="1" x14ac:dyDescent="0.2">
      <c r="A14" s="221"/>
      <c r="B14" s="89" t="s">
        <v>99</v>
      </c>
      <c r="C14" s="296"/>
      <c r="D14" s="249">
        <v>-1425</v>
      </c>
      <c r="E14" s="249">
        <v>-1479</v>
      </c>
      <c r="F14" s="249">
        <v>-1534</v>
      </c>
      <c r="G14" s="81">
        <v>-1636</v>
      </c>
      <c r="H14" s="81">
        <v>-6074</v>
      </c>
      <c r="I14" s="282"/>
      <c r="J14" s="249">
        <v>-1317</v>
      </c>
      <c r="K14" s="249">
        <v>-1285</v>
      </c>
      <c r="L14" s="249">
        <v>-1253</v>
      </c>
      <c r="M14" s="81">
        <v>-1421</v>
      </c>
      <c r="N14" s="81">
        <v>-5276</v>
      </c>
      <c r="O14" s="296"/>
    </row>
    <row r="15" spans="1:15" ht="14.1" customHeight="1" x14ac:dyDescent="0.2">
      <c r="A15" s="221"/>
      <c r="B15" s="298" t="s">
        <v>100</v>
      </c>
      <c r="C15" s="298"/>
      <c r="D15" s="249">
        <v>-909</v>
      </c>
      <c r="E15" s="249">
        <v>-929</v>
      </c>
      <c r="F15" s="249">
        <v>-939</v>
      </c>
      <c r="G15" s="81">
        <v>-992</v>
      </c>
      <c r="H15" s="81">
        <v>-3769</v>
      </c>
      <c r="I15" s="282"/>
      <c r="J15" s="249">
        <v>-806</v>
      </c>
      <c r="K15" s="249">
        <v>-787</v>
      </c>
      <c r="L15" s="249">
        <v>-774</v>
      </c>
      <c r="M15" s="81">
        <v>-858</v>
      </c>
      <c r="N15" s="81">
        <v>-3226</v>
      </c>
      <c r="O15" s="298"/>
    </row>
    <row r="16" spans="1:15" ht="14.1" customHeight="1" x14ac:dyDescent="0.2">
      <c r="A16" s="221"/>
      <c r="B16" s="298" t="s">
        <v>101</v>
      </c>
      <c r="C16" s="298"/>
      <c r="D16" s="249">
        <v>-129</v>
      </c>
      <c r="E16" s="249">
        <v>-136</v>
      </c>
      <c r="F16" s="249">
        <v>-140</v>
      </c>
      <c r="G16" s="81">
        <v>-144</v>
      </c>
      <c r="H16" s="81">
        <v>-549</v>
      </c>
      <c r="I16" s="282"/>
      <c r="J16" s="249">
        <v>-132</v>
      </c>
      <c r="K16" s="249">
        <v>-135</v>
      </c>
      <c r="L16" s="249">
        <v>-116</v>
      </c>
      <c r="M16" s="81">
        <v>-145</v>
      </c>
      <c r="N16" s="81">
        <v>-528</v>
      </c>
      <c r="O16" s="298"/>
    </row>
    <row r="17" spans="1:15" ht="14.1" customHeight="1" x14ac:dyDescent="0.2">
      <c r="A17" s="221"/>
      <c r="B17" s="202" t="s">
        <v>102</v>
      </c>
      <c r="C17" s="298"/>
      <c r="D17" s="249">
        <v>-387</v>
      </c>
      <c r="E17" s="249">
        <v>-414</v>
      </c>
      <c r="F17" s="249">
        <v>-456</v>
      </c>
      <c r="G17" s="81">
        <v>-499</v>
      </c>
      <c r="H17" s="81">
        <v>-1756</v>
      </c>
      <c r="I17" s="282"/>
      <c r="J17" s="249">
        <v>-379</v>
      </c>
      <c r="K17" s="249">
        <v>-362</v>
      </c>
      <c r="L17" s="249">
        <v>-363</v>
      </c>
      <c r="M17" s="81">
        <v>-418</v>
      </c>
      <c r="N17" s="81">
        <v>-1522</v>
      </c>
      <c r="O17" s="298"/>
    </row>
    <row r="18" spans="1:15" ht="14.1" customHeight="1" x14ac:dyDescent="0.2">
      <c r="A18" s="221"/>
      <c r="B18" s="89" t="s">
        <v>103</v>
      </c>
      <c r="C18" s="296"/>
      <c r="D18" s="249">
        <v>-7</v>
      </c>
      <c r="E18" s="249">
        <v>-1</v>
      </c>
      <c r="F18" s="249">
        <v>1</v>
      </c>
      <c r="G18" s="81">
        <v>-7</v>
      </c>
      <c r="H18" s="81">
        <v>-14</v>
      </c>
      <c r="I18" s="282"/>
      <c r="J18" s="249">
        <v>-8</v>
      </c>
      <c r="K18" s="249">
        <v>-4</v>
      </c>
      <c r="L18" s="249">
        <v>-1</v>
      </c>
      <c r="M18" s="81">
        <v>-2</v>
      </c>
      <c r="N18" s="81">
        <v>-16</v>
      </c>
      <c r="O18" s="296"/>
    </row>
    <row r="19" spans="1:15" ht="14.1" customHeight="1" x14ac:dyDescent="0.2">
      <c r="A19" s="221"/>
      <c r="B19" s="296" t="s">
        <v>104</v>
      </c>
      <c r="C19" s="296"/>
      <c r="D19" s="249" t="s">
        <v>54</v>
      </c>
      <c r="E19" s="249">
        <v>3</v>
      </c>
      <c r="F19" s="249">
        <v>0</v>
      </c>
      <c r="G19" s="81">
        <v>1</v>
      </c>
      <c r="H19" s="81">
        <v>3</v>
      </c>
      <c r="I19" s="282"/>
      <c r="J19" s="249">
        <v>0</v>
      </c>
      <c r="K19" s="249">
        <v>-2</v>
      </c>
      <c r="L19" s="249">
        <v>0</v>
      </c>
      <c r="M19" s="81">
        <v>1</v>
      </c>
      <c r="N19" s="81">
        <v>-1</v>
      </c>
      <c r="O19" s="296"/>
    </row>
    <row r="20" spans="1:15" ht="14.1" customHeight="1" x14ac:dyDescent="0.2">
      <c r="A20" s="221"/>
      <c r="B20" s="296" t="s">
        <v>105</v>
      </c>
      <c r="C20" s="296"/>
      <c r="D20" s="249" t="s">
        <v>54</v>
      </c>
      <c r="E20" s="249" t="s">
        <v>54</v>
      </c>
      <c r="F20" s="249" t="s">
        <v>54</v>
      </c>
      <c r="G20" s="81">
        <v>15</v>
      </c>
      <c r="H20" s="81">
        <v>15</v>
      </c>
      <c r="I20" s="282"/>
      <c r="J20" s="249" t="s">
        <v>54</v>
      </c>
      <c r="K20" s="249" t="s">
        <v>54</v>
      </c>
      <c r="L20" s="952">
        <v>0</v>
      </c>
      <c r="M20" s="953">
        <v>0</v>
      </c>
      <c r="N20" s="953">
        <v>0</v>
      </c>
      <c r="O20" s="296"/>
    </row>
    <row r="21" spans="1:15" ht="14.1" customHeight="1" x14ac:dyDescent="0.2">
      <c r="A21" s="9"/>
      <c r="B21" s="312" t="s">
        <v>106</v>
      </c>
      <c r="C21" s="312"/>
      <c r="D21" s="130">
        <v>453</v>
      </c>
      <c r="E21" s="130">
        <v>517</v>
      </c>
      <c r="F21" s="130">
        <v>532</v>
      </c>
      <c r="G21" s="77">
        <v>426</v>
      </c>
      <c r="H21" s="77">
        <v>1929</v>
      </c>
      <c r="I21" s="197"/>
      <c r="J21" s="130">
        <v>461</v>
      </c>
      <c r="K21" s="130">
        <v>456</v>
      </c>
      <c r="L21" s="130">
        <v>458</v>
      </c>
      <c r="M21" s="77">
        <v>334</v>
      </c>
      <c r="N21" s="77">
        <v>1709</v>
      </c>
      <c r="O21" s="312"/>
    </row>
    <row r="22" spans="1:15" ht="14.1" customHeight="1" x14ac:dyDescent="0.2">
      <c r="A22" s="608"/>
      <c r="B22" s="609" t="s">
        <v>107</v>
      </c>
      <c r="C22" s="609"/>
      <c r="D22" s="610">
        <v>0.245</v>
      </c>
      <c r="E22" s="610">
        <v>0.26500000000000001</v>
      </c>
      <c r="F22" s="610">
        <v>0.26300000000000001</v>
      </c>
      <c r="G22" s="207">
        <v>0.21199999999999999</v>
      </c>
      <c r="H22" s="207">
        <v>0.246</v>
      </c>
      <c r="I22" s="206"/>
      <c r="J22" s="610">
        <v>0.26300000000000001</v>
      </c>
      <c r="K22" s="610">
        <v>0.26600000000000001</v>
      </c>
      <c r="L22" s="610">
        <v>0.27300000000000002</v>
      </c>
      <c r="M22" s="207">
        <v>0.19400000000000001</v>
      </c>
      <c r="N22" s="207">
        <v>0.249</v>
      </c>
      <c r="O22" s="609"/>
    </row>
    <row r="23" spans="1:15" ht="14.1" customHeight="1" x14ac:dyDescent="0.2">
      <c r="A23" s="9"/>
      <c r="B23" s="312" t="s">
        <v>51</v>
      </c>
      <c r="C23" s="312"/>
      <c r="D23" s="249">
        <v>212</v>
      </c>
      <c r="E23" s="249">
        <v>203</v>
      </c>
      <c r="F23" s="249">
        <v>236</v>
      </c>
      <c r="G23" s="81">
        <v>231</v>
      </c>
      <c r="H23" s="81">
        <v>883</v>
      </c>
      <c r="I23" s="282"/>
      <c r="J23" s="249">
        <v>192</v>
      </c>
      <c r="K23" s="249">
        <v>223</v>
      </c>
      <c r="L23" s="249">
        <v>238</v>
      </c>
      <c r="M23" s="81">
        <v>278</v>
      </c>
      <c r="N23" s="81">
        <v>931</v>
      </c>
      <c r="O23" s="312"/>
    </row>
    <row r="24" spans="1:15" ht="14.1" customHeight="1" x14ac:dyDescent="0.2">
      <c r="A24" s="221"/>
      <c r="B24" s="298" t="s">
        <v>52</v>
      </c>
      <c r="C24" s="298"/>
      <c r="D24" s="249" t="s">
        <v>54</v>
      </c>
      <c r="E24" s="249" t="s">
        <v>54</v>
      </c>
      <c r="F24" s="249" t="s">
        <v>54</v>
      </c>
      <c r="G24" s="81" t="s">
        <v>54</v>
      </c>
      <c r="H24" s="81" t="s">
        <v>54</v>
      </c>
      <c r="I24" s="282"/>
      <c r="J24" s="249" t="s">
        <v>54</v>
      </c>
      <c r="K24" s="249" t="s">
        <v>54</v>
      </c>
      <c r="L24" s="249" t="s">
        <v>54</v>
      </c>
      <c r="M24" s="953">
        <v>0</v>
      </c>
      <c r="N24" s="953">
        <v>0</v>
      </c>
      <c r="O24" s="298"/>
    </row>
    <row r="25" spans="1:15" ht="14.1" customHeight="1" x14ac:dyDescent="0.2">
      <c r="A25" s="9"/>
      <c r="B25" s="312" t="s">
        <v>55</v>
      </c>
      <c r="C25" s="312"/>
      <c r="D25" s="130">
        <v>241</v>
      </c>
      <c r="E25" s="130">
        <v>314</v>
      </c>
      <c r="F25" s="130">
        <v>296</v>
      </c>
      <c r="G25" s="77">
        <v>196</v>
      </c>
      <c r="H25" s="77">
        <v>1046</v>
      </c>
      <c r="I25" s="197"/>
      <c r="J25" s="130">
        <v>269</v>
      </c>
      <c r="K25" s="130">
        <v>233</v>
      </c>
      <c r="L25" s="130">
        <v>219</v>
      </c>
      <c r="M25" s="77">
        <v>56</v>
      </c>
      <c r="N25" s="77">
        <v>778</v>
      </c>
      <c r="O25" s="312"/>
    </row>
    <row r="26" spans="1:15" ht="6" customHeight="1" x14ac:dyDescent="0.2">
      <c r="A26" s="135"/>
      <c r="B26" s="655"/>
      <c r="C26" s="655"/>
      <c r="D26" s="255"/>
      <c r="E26" s="655"/>
      <c r="F26" s="655"/>
      <c r="G26" s="655"/>
      <c r="H26" s="655"/>
      <c r="I26" s="539"/>
      <c r="J26" s="255"/>
      <c r="K26" s="655"/>
      <c r="L26" s="655"/>
      <c r="M26" s="655"/>
      <c r="N26" s="655"/>
      <c r="O26" s="614"/>
    </row>
    <row r="27" spans="1:15" ht="6" customHeight="1" x14ac:dyDescent="0.2">
      <c r="A27" s="135"/>
      <c r="B27" s="613"/>
      <c r="C27" s="614"/>
      <c r="D27" s="614"/>
      <c r="E27" s="614"/>
      <c r="F27" s="614"/>
      <c r="G27" s="614"/>
      <c r="H27" s="614"/>
      <c r="I27" s="541"/>
      <c r="J27" s="614"/>
      <c r="K27" s="614"/>
      <c r="L27" s="614"/>
      <c r="M27" s="614"/>
      <c r="N27" s="614"/>
      <c r="O27" s="614"/>
    </row>
    <row r="28" spans="1:15" x14ac:dyDescent="0.2">
      <c r="A28" s="221"/>
      <c r="B28" s="966" t="s">
        <v>56</v>
      </c>
      <c r="C28" s="966"/>
      <c r="D28" s="966"/>
      <c r="E28" s="966"/>
      <c r="F28" s="966"/>
      <c r="G28" s="966"/>
      <c r="H28" s="966"/>
      <c r="I28" s="966"/>
      <c r="J28" s="966"/>
      <c r="K28" s="966"/>
      <c r="L28" s="966"/>
      <c r="M28" s="966"/>
      <c r="N28" s="966"/>
      <c r="O28" s="225"/>
    </row>
    <row r="29" spans="1:15" x14ac:dyDescent="0.2">
      <c r="A29" s="221"/>
      <c r="B29" s="966" t="s">
        <v>382</v>
      </c>
      <c r="C29" s="966"/>
      <c r="D29" s="966"/>
      <c r="E29" s="966"/>
      <c r="F29" s="966"/>
      <c r="G29" s="966"/>
      <c r="H29" s="966"/>
      <c r="I29" s="966"/>
      <c r="J29" s="966"/>
      <c r="K29" s="966"/>
      <c r="L29" s="966"/>
      <c r="M29" s="966"/>
      <c r="N29" s="966"/>
      <c r="O29" s="225"/>
    </row>
    <row r="30" spans="1:15" ht="18.75" customHeight="1" x14ac:dyDescent="0.2">
      <c r="A30" s="221"/>
      <c r="B30" s="986"/>
      <c r="C30" s="986"/>
      <c r="D30" s="986"/>
      <c r="E30" s="986"/>
      <c r="F30" s="986"/>
      <c r="G30" s="986"/>
      <c r="H30" s="986"/>
      <c r="I30" s="986"/>
      <c r="J30" s="986"/>
      <c r="K30" s="986"/>
      <c r="L30" s="986"/>
      <c r="M30" s="986"/>
      <c r="N30" s="986"/>
      <c r="O30" s="986"/>
    </row>
    <row r="32" spans="1:15" x14ac:dyDescent="0.2">
      <c r="C32" s="519"/>
      <c r="D32" s="519"/>
      <c r="E32" s="519"/>
      <c r="F32" s="519"/>
      <c r="G32" s="519"/>
      <c r="H32" s="519"/>
      <c r="I32" s="519"/>
      <c r="J32" s="519"/>
      <c r="K32" s="519"/>
      <c r="L32" s="519"/>
      <c r="M32" s="519"/>
      <c r="N32" s="519"/>
      <c r="O32" s="519"/>
    </row>
    <row r="33" spans="1:15" x14ac:dyDescent="0.2">
      <c r="A33" s="182"/>
      <c r="B33" s="182"/>
      <c r="C33" s="656"/>
      <c r="D33" s="656"/>
      <c r="E33" s="656"/>
      <c r="F33" s="656"/>
      <c r="G33" s="656"/>
      <c r="H33" s="656"/>
      <c r="I33" s="656"/>
      <c r="J33" s="656"/>
      <c r="K33" s="656"/>
      <c r="L33" s="656"/>
      <c r="M33" s="656"/>
      <c r="N33" s="656"/>
      <c r="O33" s="656"/>
    </row>
    <row r="37" spans="1:15" x14ac:dyDescent="0.2">
      <c r="D37" s="218"/>
      <c r="E37" s="218"/>
      <c r="F37" s="218"/>
      <c r="G37" s="218"/>
      <c r="H37" s="218"/>
      <c r="I37" s="218"/>
      <c r="J37" s="218"/>
      <c r="K37" s="218"/>
    </row>
    <row r="38" spans="1:15" x14ac:dyDescent="0.2">
      <c r="B38" s="195"/>
      <c r="D38" s="123"/>
      <c r="E38" s="123"/>
      <c r="F38" s="123"/>
      <c r="G38" s="123"/>
      <c r="H38" s="123"/>
      <c r="I38" s="123"/>
      <c r="J38" s="123"/>
      <c r="K38" s="123"/>
    </row>
    <row r="39" spans="1:15" x14ac:dyDescent="0.2">
      <c r="B39" s="260"/>
      <c r="D39" s="123"/>
      <c r="E39" s="123"/>
      <c r="F39" s="123"/>
      <c r="G39" s="123"/>
      <c r="H39" s="123"/>
      <c r="I39" s="123"/>
      <c r="J39" s="123"/>
      <c r="K39" s="123"/>
    </row>
    <row r="40" spans="1:15" x14ac:dyDescent="0.2">
      <c r="B40" s="657"/>
      <c r="D40" s="123"/>
      <c r="E40" s="123"/>
      <c r="F40" s="123"/>
      <c r="G40" s="123"/>
      <c r="H40" s="123"/>
      <c r="I40" s="123"/>
      <c r="J40" s="123"/>
      <c r="K40" s="123"/>
    </row>
    <row r="41" spans="1:15" x14ac:dyDescent="0.2">
      <c r="B41" s="260"/>
      <c r="D41" s="123"/>
      <c r="E41" s="123"/>
      <c r="F41" s="123"/>
      <c r="G41" s="123"/>
      <c r="H41" s="123"/>
      <c r="I41" s="123"/>
      <c r="J41" s="123"/>
      <c r="K41" s="123"/>
    </row>
    <row r="42" spans="1:15" x14ac:dyDescent="0.2">
      <c r="B42" s="200"/>
      <c r="D42" s="123"/>
      <c r="E42" s="123"/>
      <c r="F42" s="123"/>
      <c r="G42" s="123"/>
      <c r="H42" s="123"/>
      <c r="I42" s="123"/>
      <c r="J42" s="123"/>
      <c r="K42" s="123"/>
    </row>
    <row r="43" spans="1:15" x14ac:dyDescent="0.2">
      <c r="B43" s="195"/>
      <c r="D43" s="123"/>
      <c r="E43" s="123"/>
      <c r="F43" s="123"/>
      <c r="G43" s="123"/>
      <c r="H43" s="123"/>
      <c r="I43" s="123"/>
      <c r="J43" s="123"/>
      <c r="K43" s="123"/>
    </row>
    <row r="44" spans="1:15" x14ac:dyDescent="0.2">
      <c r="B44" s="203"/>
      <c r="D44" s="123"/>
      <c r="E44" s="123"/>
      <c r="F44" s="123"/>
      <c r="G44" s="123"/>
      <c r="H44" s="123"/>
      <c r="I44" s="123"/>
      <c r="J44" s="123"/>
      <c r="K44" s="123"/>
    </row>
    <row r="45" spans="1:15" x14ac:dyDescent="0.2">
      <c r="B45" s="203"/>
      <c r="D45" s="123"/>
      <c r="E45" s="123"/>
      <c r="F45" s="123"/>
      <c r="G45" s="123"/>
      <c r="H45" s="123"/>
      <c r="I45" s="123"/>
      <c r="J45" s="123"/>
      <c r="K45" s="123"/>
    </row>
    <row r="46" spans="1:15" x14ac:dyDescent="0.2">
      <c r="B46" s="203"/>
      <c r="D46" s="123"/>
      <c r="E46" s="123"/>
      <c r="F46" s="123"/>
      <c r="G46" s="123"/>
      <c r="H46" s="123"/>
      <c r="I46" s="123"/>
      <c r="J46" s="123"/>
      <c r="K46" s="123"/>
    </row>
    <row r="47" spans="1:15" x14ac:dyDescent="0.2">
      <c r="B47" s="200"/>
      <c r="D47" s="123"/>
      <c r="E47" s="123"/>
      <c r="F47" s="123"/>
      <c r="G47" s="123"/>
      <c r="H47" s="123"/>
      <c r="I47" s="123"/>
      <c r="J47" s="123"/>
      <c r="K47" s="123"/>
    </row>
    <row r="48" spans="1:15" x14ac:dyDescent="0.2">
      <c r="B48" s="200"/>
      <c r="D48" s="123"/>
      <c r="E48" s="123"/>
      <c r="F48" s="123"/>
      <c r="G48" s="123"/>
      <c r="H48" s="123"/>
      <c r="I48" s="123"/>
      <c r="J48" s="123"/>
      <c r="K48" s="123"/>
    </row>
    <row r="49" spans="2:11" x14ac:dyDescent="0.2">
      <c r="B49" s="200"/>
      <c r="D49" s="123"/>
      <c r="E49" s="123"/>
      <c r="F49" s="123"/>
      <c r="G49" s="123"/>
      <c r="H49" s="123"/>
      <c r="I49" s="123"/>
      <c r="J49" s="123"/>
      <c r="K49" s="123"/>
    </row>
    <row r="50" spans="2:11" x14ac:dyDescent="0.2">
      <c r="B50" s="195"/>
      <c r="D50" s="123"/>
      <c r="E50" s="123"/>
      <c r="F50" s="123"/>
      <c r="G50" s="123"/>
      <c r="H50" s="123"/>
      <c r="I50" s="123"/>
      <c r="J50" s="123"/>
      <c r="K50" s="123"/>
    </row>
    <row r="51" spans="2:11" x14ac:dyDescent="0.2">
      <c r="B51" s="204"/>
      <c r="D51" s="219"/>
      <c r="E51" s="219"/>
      <c r="F51" s="219"/>
      <c r="G51" s="219"/>
      <c r="H51" s="219"/>
      <c r="I51" s="219"/>
      <c r="J51" s="219"/>
      <c r="K51" s="219"/>
    </row>
    <row r="52" spans="2:11" x14ac:dyDescent="0.2">
      <c r="B52" s="195"/>
      <c r="D52" s="123"/>
      <c r="E52" s="123"/>
      <c r="F52" s="123"/>
      <c r="G52" s="123"/>
      <c r="H52" s="123"/>
      <c r="I52" s="123"/>
      <c r="J52" s="123"/>
      <c r="K52" s="123"/>
    </row>
    <row r="53" spans="2:11" x14ac:dyDescent="0.2">
      <c r="B53" s="217"/>
      <c r="D53" s="123"/>
      <c r="E53" s="123"/>
      <c r="F53" s="123"/>
      <c r="G53" s="123"/>
      <c r="H53" s="123"/>
      <c r="I53" s="123"/>
      <c r="J53" s="123"/>
      <c r="K53" s="123"/>
    </row>
    <row r="54" spans="2:11" x14ac:dyDescent="0.2">
      <c r="B54" s="195"/>
      <c r="D54" s="123"/>
      <c r="E54" s="123"/>
      <c r="F54" s="123"/>
      <c r="G54" s="123"/>
      <c r="H54" s="123"/>
      <c r="I54" s="123"/>
      <c r="J54" s="123"/>
      <c r="K54" s="123"/>
    </row>
    <row r="55" spans="2:11" x14ac:dyDescent="0.2">
      <c r="D55" s="123"/>
      <c r="E55" s="123"/>
      <c r="F55" s="123"/>
      <c r="G55" s="123"/>
      <c r="H55" s="123"/>
      <c r="I55" s="123"/>
      <c r="J55" s="123"/>
    </row>
  </sheetData>
  <mergeCells count="6">
    <mergeCell ref="B30:O30"/>
    <mergeCell ref="H1:J1"/>
    <mergeCell ref="D4:H4"/>
    <mergeCell ref="J4:N4"/>
    <mergeCell ref="B28:N28"/>
    <mergeCell ref="B29:N29"/>
  </mergeCells>
  <printOptions horizontalCentered="1" verticalCentered="1"/>
  <pageMargins left="0.23622047244094491" right="0.23622047244094491" top="0.15748031496062992" bottom="0.15748031496062992" header="0.31496062992125984" footer="0.31496062992125984"/>
  <pageSetup paperSize="9" scale="80" orientation="landscape" r:id="rId1"/>
  <headerFooter alignWithMargins="0">
    <oddFooter>&amp;C&amp;"Calibri,Normal"&amp;K006476&amp;P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L128"/>
  <sheetViews>
    <sheetView showGridLines="0" topLeftCell="C19" zoomScaleNormal="100" zoomScaleSheetLayoutView="100" workbookViewId="0"/>
  </sheetViews>
  <sheetFormatPr baseColWidth="10" defaultColWidth="7.25" defaultRowHeight="12.75" x14ac:dyDescent="0.2"/>
  <cols>
    <col min="1" max="1" width="1.625" style="50" customWidth="1"/>
    <col min="2" max="2" width="27.375" style="50" customWidth="1"/>
    <col min="3" max="6" width="9.625" style="50" customWidth="1"/>
    <col min="7" max="7" width="1.625" style="50" customWidth="1"/>
    <col min="8" max="11" width="9.625" style="50" customWidth="1"/>
    <col min="12" max="12" width="1.625" style="50" customWidth="1"/>
    <col min="13" max="16384" width="7.25" style="54"/>
  </cols>
  <sheetData>
    <row r="1" spans="1:12" ht="14.1" customHeight="1" x14ac:dyDescent="0.2">
      <c r="A1" s="345"/>
      <c r="B1" s="222" t="s">
        <v>379</v>
      </c>
      <c r="C1" s="224"/>
      <c r="D1" s="224"/>
      <c r="E1" s="224"/>
      <c r="F1" s="994"/>
      <c r="G1" s="994"/>
      <c r="H1" s="994"/>
      <c r="I1" s="224"/>
      <c r="J1" s="224"/>
      <c r="K1" s="224"/>
      <c r="L1" s="224"/>
    </row>
    <row r="2" spans="1:12" ht="14.1" customHeight="1" x14ac:dyDescent="0.2">
      <c r="A2" s="345"/>
      <c r="B2" s="222" t="s">
        <v>63</v>
      </c>
      <c r="C2" s="224"/>
      <c r="D2" s="224"/>
      <c r="E2" s="224"/>
      <c r="F2" s="224"/>
      <c r="G2" s="224"/>
      <c r="H2" s="224"/>
      <c r="I2" s="224"/>
      <c r="J2" s="224"/>
      <c r="K2" s="224"/>
      <c r="L2" s="224"/>
    </row>
    <row r="3" spans="1:12" ht="14.1" customHeight="1" x14ac:dyDescent="0.2">
      <c r="A3" s="345"/>
      <c r="B3" s="227" t="s">
        <v>322</v>
      </c>
      <c r="C3" s="224"/>
      <c r="D3" s="224"/>
      <c r="E3" s="224"/>
      <c r="F3" s="224"/>
      <c r="G3" s="224"/>
      <c r="H3" s="224"/>
      <c r="I3" s="224"/>
      <c r="J3" s="224"/>
      <c r="K3" s="224"/>
      <c r="L3" s="658"/>
    </row>
    <row r="4" spans="1:12" ht="15" customHeight="1" x14ac:dyDescent="0.2">
      <c r="A4" s="56"/>
      <c r="B4" s="56"/>
      <c r="C4" s="989">
        <v>2015</v>
      </c>
      <c r="D4" s="989"/>
      <c r="E4" s="989"/>
      <c r="F4" s="989"/>
      <c r="G4" s="546"/>
      <c r="H4" s="989">
        <v>2016</v>
      </c>
      <c r="I4" s="989"/>
      <c r="J4" s="989"/>
      <c r="K4" s="989"/>
      <c r="L4" s="56"/>
    </row>
    <row r="5" spans="1:12" ht="3.95" customHeight="1" x14ac:dyDescent="0.2">
      <c r="A5" s="58"/>
      <c r="B5" s="63"/>
      <c r="C5" s="61"/>
      <c r="D5" s="61"/>
      <c r="E5" s="61"/>
      <c r="F5" s="61"/>
      <c r="G5" s="61"/>
      <c r="H5" s="61"/>
      <c r="I5" s="61"/>
      <c r="J5" s="61"/>
      <c r="K5" s="61"/>
      <c r="L5" s="58"/>
    </row>
    <row r="6" spans="1:12" ht="15" customHeight="1" x14ac:dyDescent="0.2">
      <c r="A6" s="335"/>
      <c r="B6" s="275"/>
      <c r="C6" s="235" t="s">
        <v>65</v>
      </c>
      <c r="D6" s="235" t="s">
        <v>66</v>
      </c>
      <c r="E6" s="235" t="s">
        <v>67</v>
      </c>
      <c r="F6" s="236" t="s">
        <v>68</v>
      </c>
      <c r="G6" s="235"/>
      <c r="H6" s="235" t="s">
        <v>65</v>
      </c>
      <c r="I6" s="235" t="s">
        <v>66</v>
      </c>
      <c r="J6" s="235" t="s">
        <v>67</v>
      </c>
      <c r="K6" s="236" t="s">
        <v>68</v>
      </c>
      <c r="L6" s="335"/>
    </row>
    <row r="7" spans="1:12" ht="5.0999999999999996" customHeight="1" x14ac:dyDescent="0.2">
      <c r="A7" s="335"/>
      <c r="B7" s="234"/>
      <c r="C7" s="336"/>
      <c r="D7" s="336"/>
      <c r="E7" s="336"/>
      <c r="F7" s="336"/>
      <c r="G7" s="336"/>
      <c r="H7" s="336"/>
      <c r="I7" s="336"/>
      <c r="J7" s="336"/>
      <c r="K7" s="336"/>
      <c r="L7" s="335"/>
    </row>
    <row r="8" spans="1:12" ht="5.0999999999999996" customHeight="1" x14ac:dyDescent="0.2">
      <c r="A8" s="319"/>
      <c r="B8" s="338"/>
      <c r="C8" s="339"/>
      <c r="D8" s="339"/>
      <c r="E8" s="339"/>
      <c r="F8" s="339"/>
      <c r="G8" s="339"/>
      <c r="H8" s="339"/>
      <c r="I8" s="339"/>
      <c r="J8" s="339"/>
      <c r="K8" s="339"/>
      <c r="L8" s="319"/>
    </row>
    <row r="9" spans="1:12" ht="14.1" customHeight="1" x14ac:dyDescent="0.2">
      <c r="A9" s="319"/>
      <c r="B9" s="298" t="s">
        <v>69</v>
      </c>
      <c r="C9" s="82">
        <v>24869.200000000001</v>
      </c>
      <c r="D9" s="82">
        <v>25072.2</v>
      </c>
      <c r="E9" s="82">
        <v>25302.400000000001</v>
      </c>
      <c r="F9" s="435">
        <v>25286.9</v>
      </c>
      <c r="G9" s="82"/>
      <c r="H9" s="82">
        <v>25204.2</v>
      </c>
      <c r="I9" s="82">
        <v>25452.6</v>
      </c>
      <c r="J9" s="82">
        <v>25692</v>
      </c>
      <c r="K9" s="435">
        <v>25759.012999999999</v>
      </c>
      <c r="L9" s="319"/>
    </row>
    <row r="10" spans="1:12" ht="14.1" customHeight="1" x14ac:dyDescent="0.2">
      <c r="A10" s="319"/>
      <c r="B10" s="547" t="s">
        <v>70</v>
      </c>
      <c r="C10" s="82">
        <v>232.1</v>
      </c>
      <c r="D10" s="82">
        <v>235.4</v>
      </c>
      <c r="E10" s="82">
        <v>241.2</v>
      </c>
      <c r="F10" s="435">
        <v>247.1</v>
      </c>
      <c r="G10" s="82"/>
      <c r="H10" s="82">
        <v>249.8</v>
      </c>
      <c r="I10" s="82">
        <v>257.7</v>
      </c>
      <c r="J10" s="82">
        <v>264.7</v>
      </c>
      <c r="K10" s="435">
        <v>272.56200000000001</v>
      </c>
      <c r="L10" s="319"/>
    </row>
    <row r="11" spans="1:12" ht="14.1" customHeight="1" x14ac:dyDescent="0.2">
      <c r="A11" s="319"/>
      <c r="B11" s="547" t="s">
        <v>71</v>
      </c>
      <c r="C11" s="82">
        <v>19.899999999999999</v>
      </c>
      <c r="D11" s="82">
        <v>20.399999999999999</v>
      </c>
      <c r="E11" s="82">
        <v>20.5</v>
      </c>
      <c r="F11" s="435">
        <v>21</v>
      </c>
      <c r="G11" s="82"/>
      <c r="H11" s="82">
        <v>21.5</v>
      </c>
      <c r="I11" s="82">
        <v>22.3</v>
      </c>
      <c r="J11" s="82">
        <v>23.1</v>
      </c>
      <c r="K11" s="435">
        <v>23.736999999999998</v>
      </c>
      <c r="L11" s="319"/>
    </row>
    <row r="12" spans="1:12" ht="14.1" customHeight="1" x14ac:dyDescent="0.2">
      <c r="A12" s="319"/>
      <c r="B12" s="548" t="s">
        <v>72</v>
      </c>
      <c r="C12" s="82">
        <v>19.899999999999999</v>
      </c>
      <c r="D12" s="82">
        <v>20.399999999999999</v>
      </c>
      <c r="E12" s="82">
        <v>20.5</v>
      </c>
      <c r="F12" s="435">
        <v>21</v>
      </c>
      <c r="G12" s="82"/>
      <c r="H12" s="82">
        <v>21.5</v>
      </c>
      <c r="I12" s="82">
        <v>22.3</v>
      </c>
      <c r="J12" s="82">
        <v>23.1</v>
      </c>
      <c r="K12" s="435">
        <v>23.736999999999998</v>
      </c>
      <c r="L12" s="659"/>
    </row>
    <row r="13" spans="1:12" ht="14.1" customHeight="1" x14ac:dyDescent="0.2">
      <c r="A13" s="319"/>
      <c r="B13" s="547" t="s">
        <v>324</v>
      </c>
      <c r="C13" s="82">
        <v>24617.1</v>
      </c>
      <c r="D13" s="82">
        <v>24816.5</v>
      </c>
      <c r="E13" s="82">
        <v>25040.7</v>
      </c>
      <c r="F13" s="435">
        <v>25018.799999999999</v>
      </c>
      <c r="G13" s="82"/>
      <c r="H13" s="82">
        <v>24933</v>
      </c>
      <c r="I13" s="82">
        <v>25172.5</v>
      </c>
      <c r="J13" s="82">
        <v>25404.2</v>
      </c>
      <c r="K13" s="435">
        <v>25462.714</v>
      </c>
      <c r="L13" s="319"/>
    </row>
    <row r="14" spans="1:12" ht="14.1" customHeight="1" x14ac:dyDescent="0.2">
      <c r="A14" s="319"/>
      <c r="B14" s="548" t="s">
        <v>383</v>
      </c>
      <c r="C14" s="82">
        <v>10766.1</v>
      </c>
      <c r="D14" s="82">
        <v>10793.1</v>
      </c>
      <c r="E14" s="82">
        <v>10823.2</v>
      </c>
      <c r="F14" s="435">
        <v>10561.4</v>
      </c>
      <c r="G14" s="82"/>
      <c r="H14" s="82">
        <v>9640.1</v>
      </c>
      <c r="I14" s="82">
        <v>9745.7999999999993</v>
      </c>
      <c r="J14" s="82">
        <v>9778</v>
      </c>
      <c r="K14" s="435">
        <v>9701.366</v>
      </c>
      <c r="L14" s="319"/>
    </row>
    <row r="15" spans="1:12" ht="14.1" customHeight="1" x14ac:dyDescent="0.2">
      <c r="A15" s="319"/>
      <c r="B15" s="548" t="s">
        <v>75</v>
      </c>
      <c r="C15" s="82">
        <v>13851.1</v>
      </c>
      <c r="D15" s="82">
        <v>14023.4</v>
      </c>
      <c r="E15" s="82">
        <v>14217.6</v>
      </c>
      <c r="F15" s="435">
        <v>14457.4</v>
      </c>
      <c r="G15" s="82"/>
      <c r="H15" s="82">
        <v>15292.8</v>
      </c>
      <c r="I15" s="82">
        <v>15426.7</v>
      </c>
      <c r="J15" s="82">
        <v>15626.2</v>
      </c>
      <c r="K15" s="435">
        <v>15761.348</v>
      </c>
      <c r="L15" s="319"/>
    </row>
    <row r="16" spans="1:12" ht="14.1" customHeight="1" x14ac:dyDescent="0.2">
      <c r="A16" s="319"/>
      <c r="B16" s="550" t="s">
        <v>384</v>
      </c>
      <c r="C16" s="82">
        <v>2201.1</v>
      </c>
      <c r="D16" s="82">
        <v>2234.1999999999998</v>
      </c>
      <c r="E16" s="82">
        <v>2289.9</v>
      </c>
      <c r="F16" s="435">
        <v>2383.9</v>
      </c>
      <c r="G16" s="82"/>
      <c r="H16" s="82">
        <v>3143.4</v>
      </c>
      <c r="I16" s="82">
        <v>3176.8</v>
      </c>
      <c r="J16" s="82">
        <v>3250.9</v>
      </c>
      <c r="K16" s="435">
        <v>3266.94</v>
      </c>
      <c r="L16" s="319"/>
    </row>
    <row r="17" spans="1:12" ht="5.25" customHeight="1" x14ac:dyDescent="0.2">
      <c r="A17" s="83"/>
      <c r="B17" s="314"/>
      <c r="C17" s="314"/>
      <c r="D17" s="314"/>
      <c r="E17" s="314"/>
      <c r="F17" s="314"/>
      <c r="G17" s="314"/>
      <c r="H17" s="314"/>
      <c r="I17" s="314"/>
      <c r="J17" s="314"/>
      <c r="K17" s="314"/>
      <c r="L17" s="83"/>
    </row>
    <row r="18" spans="1:12" ht="14.1" customHeight="1" x14ac:dyDescent="0.2">
      <c r="A18" s="556"/>
      <c r="B18" s="557" t="s">
        <v>79</v>
      </c>
      <c r="C18" s="560">
        <v>24869.200000000001</v>
      </c>
      <c r="D18" s="560">
        <v>25072.2</v>
      </c>
      <c r="E18" s="560">
        <v>25302.400000000001</v>
      </c>
      <c r="F18" s="559">
        <v>25286.9</v>
      </c>
      <c r="G18" s="560"/>
      <c r="H18" s="560">
        <v>25204.2</v>
      </c>
      <c r="I18" s="560">
        <v>25452.6</v>
      </c>
      <c r="J18" s="560">
        <v>25692</v>
      </c>
      <c r="K18" s="559">
        <v>25759.012999999999</v>
      </c>
      <c r="L18" s="556"/>
    </row>
    <row r="19" spans="1:12" ht="6" customHeight="1" x14ac:dyDescent="0.2">
      <c r="A19" s="135"/>
      <c r="B19" s="135"/>
      <c r="C19" s="621"/>
      <c r="D19" s="621"/>
      <c r="E19" s="621"/>
      <c r="F19" s="621"/>
      <c r="G19" s="621"/>
      <c r="H19" s="621"/>
      <c r="I19" s="621"/>
      <c r="J19" s="621"/>
      <c r="K19" s="621"/>
      <c r="L19" s="135"/>
    </row>
    <row r="20" spans="1:12" ht="12.75" customHeight="1" x14ac:dyDescent="0.2">
      <c r="A20" s="221"/>
      <c r="B20" s="981" t="s">
        <v>82</v>
      </c>
      <c r="C20" s="965"/>
      <c r="D20" s="965"/>
      <c r="E20" s="965"/>
      <c r="F20" s="965"/>
      <c r="G20" s="965"/>
      <c r="H20" s="965"/>
      <c r="I20" s="965"/>
      <c r="J20" s="965"/>
      <c r="K20" s="965"/>
      <c r="L20" s="221"/>
    </row>
    <row r="21" spans="1:12" ht="12.75" customHeight="1" x14ac:dyDescent="0.2">
      <c r="A21" s="221"/>
      <c r="B21" s="981" t="s">
        <v>385</v>
      </c>
      <c r="C21" s="965"/>
      <c r="D21" s="965"/>
      <c r="E21" s="965"/>
      <c r="F21" s="965"/>
      <c r="G21" s="965"/>
      <c r="H21" s="965"/>
      <c r="I21" s="965"/>
      <c r="J21" s="965"/>
      <c r="K21" s="965"/>
      <c r="L21" s="221"/>
    </row>
    <row r="22" spans="1:12" ht="12.75" customHeight="1" x14ac:dyDescent="0.2">
      <c r="A22" s="221"/>
      <c r="B22" s="981" t="s">
        <v>386</v>
      </c>
      <c r="C22" s="965"/>
      <c r="D22" s="965"/>
      <c r="E22" s="965"/>
      <c r="F22" s="965"/>
      <c r="G22" s="965"/>
      <c r="H22" s="965"/>
      <c r="I22" s="965"/>
      <c r="J22" s="965"/>
      <c r="K22" s="965"/>
      <c r="L22" s="221"/>
    </row>
    <row r="23" spans="1:12" ht="14.25" customHeight="1" x14ac:dyDescent="0.2">
      <c r="A23" s="221"/>
      <c r="B23" s="615"/>
      <c r="C23" s="615"/>
      <c r="D23" s="615"/>
      <c r="E23" s="615"/>
      <c r="F23" s="615"/>
      <c r="G23" s="615"/>
      <c r="H23" s="615"/>
      <c r="I23" s="615"/>
      <c r="J23" s="615"/>
      <c r="K23" s="615"/>
      <c r="L23" s="221"/>
    </row>
    <row r="24" spans="1:12" ht="13.5" customHeight="1" x14ac:dyDescent="0.2">
      <c r="A24" s="221"/>
      <c r="B24" s="297"/>
      <c r="C24" s="262"/>
      <c r="D24" s="262"/>
      <c r="E24" s="262"/>
      <c r="F24" s="262"/>
      <c r="G24" s="262"/>
      <c r="H24" s="262"/>
      <c r="I24" s="262"/>
      <c r="J24" s="262"/>
      <c r="K24" s="262"/>
      <c r="L24" s="221"/>
    </row>
    <row r="25" spans="1:12" ht="13.5" customHeight="1" x14ac:dyDescent="0.2">
      <c r="A25" s="221"/>
      <c r="B25" s="297" t="s">
        <v>83</v>
      </c>
      <c r="C25" s="262"/>
      <c r="D25" s="262"/>
      <c r="E25" s="262"/>
      <c r="F25" s="262"/>
      <c r="G25" s="262"/>
      <c r="H25" s="262"/>
      <c r="I25" s="262"/>
      <c r="J25" s="262"/>
      <c r="K25" s="262"/>
      <c r="L25" s="221"/>
    </row>
    <row r="26" spans="1:12" x14ac:dyDescent="0.2">
      <c r="A26" s="221"/>
      <c r="B26" s="234" t="s">
        <v>64</v>
      </c>
      <c r="C26" s="262"/>
      <c r="D26" s="262"/>
      <c r="E26" s="262"/>
      <c r="F26" s="262"/>
      <c r="G26" s="262"/>
      <c r="H26" s="262"/>
      <c r="I26" s="262"/>
      <c r="J26" s="262"/>
      <c r="K26" s="262"/>
      <c r="L26" s="221"/>
    </row>
    <row r="27" spans="1:12" ht="15" customHeight="1" x14ac:dyDescent="0.2">
      <c r="A27" s="135"/>
      <c r="B27" s="56"/>
      <c r="C27" s="989">
        <v>2015</v>
      </c>
      <c r="D27" s="989"/>
      <c r="E27" s="989"/>
      <c r="F27" s="989"/>
      <c r="G27" s="546"/>
      <c r="H27" s="989">
        <v>2016</v>
      </c>
      <c r="I27" s="989"/>
      <c r="J27" s="989"/>
      <c r="K27" s="989"/>
      <c r="L27" s="135"/>
    </row>
    <row r="28" spans="1:12" ht="3" customHeight="1" x14ac:dyDescent="0.2">
      <c r="A28" s="135"/>
      <c r="B28" s="63"/>
      <c r="C28" s="61"/>
      <c r="D28" s="61"/>
      <c r="E28" s="61"/>
      <c r="F28" s="61"/>
      <c r="G28" s="61"/>
      <c r="H28" s="61"/>
      <c r="I28" s="61"/>
      <c r="J28" s="61"/>
      <c r="K28" s="61"/>
      <c r="L28" s="135"/>
    </row>
    <row r="29" spans="1:12" ht="15" customHeight="1" x14ac:dyDescent="0.2">
      <c r="A29" s="221"/>
      <c r="B29" s="234"/>
      <c r="C29" s="235" t="s">
        <v>65</v>
      </c>
      <c r="D29" s="235" t="s">
        <v>66</v>
      </c>
      <c r="E29" s="235" t="s">
        <v>67</v>
      </c>
      <c r="F29" s="236" t="s">
        <v>68</v>
      </c>
      <c r="G29" s="235"/>
      <c r="H29" s="235" t="s">
        <v>65</v>
      </c>
      <c r="I29" s="235" t="s">
        <v>66</v>
      </c>
      <c r="J29" s="235" t="s">
        <v>67</v>
      </c>
      <c r="K29" s="236" t="s">
        <v>68</v>
      </c>
      <c r="L29" s="221"/>
    </row>
    <row r="30" spans="1:12" ht="4.5" customHeight="1" x14ac:dyDescent="0.2">
      <c r="A30" s="221"/>
      <c r="B30" s="572"/>
      <c r="C30" s="573"/>
      <c r="D30" s="573"/>
      <c r="E30" s="573"/>
      <c r="F30" s="573"/>
      <c r="G30" s="573"/>
      <c r="H30" s="573"/>
      <c r="I30" s="573"/>
      <c r="J30" s="573"/>
      <c r="K30" s="573"/>
      <c r="L30" s="221"/>
    </row>
    <row r="31" spans="1:12" ht="5.25" customHeight="1" x14ac:dyDescent="0.2">
      <c r="A31" s="221"/>
      <c r="B31" s="338"/>
      <c r="C31" s="574"/>
      <c r="D31" s="574"/>
      <c r="E31" s="574"/>
      <c r="F31" s="574"/>
      <c r="G31" s="574"/>
      <c r="H31" s="574"/>
      <c r="I31" s="574"/>
      <c r="J31" s="574"/>
      <c r="K31" s="574"/>
      <c r="L31" s="221"/>
    </row>
    <row r="32" spans="1:12" ht="14.25" customHeight="1" x14ac:dyDescent="0.2">
      <c r="A32" s="221"/>
      <c r="B32" s="89" t="s">
        <v>84</v>
      </c>
      <c r="C32" s="640">
        <v>0.437</v>
      </c>
      <c r="D32" s="640">
        <v>0.435</v>
      </c>
      <c r="E32" s="640">
        <v>0.432</v>
      </c>
      <c r="F32" s="170">
        <v>0.42199999999999999</v>
      </c>
      <c r="G32" s="660"/>
      <c r="H32" s="640">
        <v>0.38700000000000001</v>
      </c>
      <c r="I32" s="640">
        <v>0.38700000000000001</v>
      </c>
      <c r="J32" s="640">
        <v>0.38500000000000001</v>
      </c>
      <c r="K32" s="170">
        <v>0.38100000000000001</v>
      </c>
      <c r="L32" s="221"/>
    </row>
    <row r="33" spans="1:12" ht="14.25" customHeight="1" x14ac:dyDescent="0.2">
      <c r="A33" s="221"/>
      <c r="B33" s="89" t="s">
        <v>85</v>
      </c>
      <c r="C33" s="640">
        <v>0.56299999999999994</v>
      </c>
      <c r="D33" s="640">
        <v>0.56499999999999995</v>
      </c>
      <c r="E33" s="640">
        <v>0.56799999999999995</v>
      </c>
      <c r="F33" s="170">
        <v>0.57799999999999996</v>
      </c>
      <c r="G33" s="660"/>
      <c r="H33" s="640">
        <v>0.61299999999999999</v>
      </c>
      <c r="I33" s="640">
        <v>0.61299999999999999</v>
      </c>
      <c r="J33" s="640">
        <v>0.61499999999999999</v>
      </c>
      <c r="K33" s="170">
        <v>0.61899999999999999</v>
      </c>
      <c r="L33" s="221"/>
    </row>
    <row r="34" spans="1:12" ht="14.25" customHeight="1" x14ac:dyDescent="0.2">
      <c r="A34" s="221"/>
      <c r="B34" s="89" t="s">
        <v>86</v>
      </c>
      <c r="C34" s="82">
        <v>10784.8</v>
      </c>
      <c r="D34" s="82">
        <v>10972.4</v>
      </c>
      <c r="E34" s="82">
        <v>11202.4</v>
      </c>
      <c r="F34" s="435">
        <v>13274.4</v>
      </c>
      <c r="G34" s="82"/>
      <c r="H34" s="82">
        <v>13267.7</v>
      </c>
      <c r="I34" s="82">
        <v>13301.8</v>
      </c>
      <c r="J34" s="82">
        <v>14130.8</v>
      </c>
      <c r="K34" s="435">
        <v>14680.8</v>
      </c>
      <c r="L34" s="221"/>
    </row>
    <row r="35" spans="1:12" ht="14.25" customHeight="1" x14ac:dyDescent="0.2">
      <c r="A35" s="221"/>
      <c r="B35" s="202" t="s">
        <v>74</v>
      </c>
      <c r="C35" s="82">
        <v>3343.9</v>
      </c>
      <c r="D35" s="82">
        <v>3370.8</v>
      </c>
      <c r="E35" s="82">
        <v>3451.1</v>
      </c>
      <c r="F35" s="435">
        <v>4275.5</v>
      </c>
      <c r="G35" s="82"/>
      <c r="H35" s="82">
        <v>4358.7</v>
      </c>
      <c r="I35" s="82">
        <v>4494</v>
      </c>
      <c r="J35" s="82">
        <v>4600.8999999999996</v>
      </c>
      <c r="K35" s="435">
        <v>4966.3</v>
      </c>
      <c r="L35" s="221"/>
    </row>
    <row r="36" spans="1:12" ht="14.25" customHeight="1" x14ac:dyDescent="0.2">
      <c r="A36" s="221"/>
      <c r="B36" s="202" t="s">
        <v>75</v>
      </c>
      <c r="C36" s="82">
        <v>7440.9</v>
      </c>
      <c r="D36" s="82">
        <v>7601.6</v>
      </c>
      <c r="E36" s="82">
        <v>7751.3</v>
      </c>
      <c r="F36" s="435">
        <v>8998.9</v>
      </c>
      <c r="G36" s="582"/>
      <c r="H36" s="82">
        <v>8909</v>
      </c>
      <c r="I36" s="82">
        <v>8807.7999999999993</v>
      </c>
      <c r="J36" s="82">
        <v>9529.9</v>
      </c>
      <c r="K36" s="435">
        <v>9714.6</v>
      </c>
      <c r="L36" s="221"/>
    </row>
    <row r="37" spans="1:12" ht="14.25" customHeight="1" x14ac:dyDescent="0.2">
      <c r="A37" s="221"/>
      <c r="B37" s="89" t="s">
        <v>87</v>
      </c>
      <c r="C37" s="640">
        <v>0.49299999999999999</v>
      </c>
      <c r="D37" s="640">
        <v>0.499</v>
      </c>
      <c r="E37" s="640">
        <v>0.50600000000000001</v>
      </c>
      <c r="F37" s="170">
        <v>0.60399999999999998</v>
      </c>
      <c r="G37" s="582"/>
      <c r="H37" s="640">
        <v>0.628</v>
      </c>
      <c r="I37" s="640">
        <v>0.624</v>
      </c>
      <c r="J37" s="640">
        <v>0.65900000000000003</v>
      </c>
      <c r="K37" s="170">
        <v>0.68400000000000005</v>
      </c>
      <c r="L37" s="221"/>
    </row>
    <row r="38" spans="1:12" ht="14.25" customHeight="1" x14ac:dyDescent="0.2">
      <c r="A38" s="221"/>
      <c r="B38" s="202" t="s">
        <v>88</v>
      </c>
      <c r="C38" s="640">
        <v>0.314</v>
      </c>
      <c r="D38" s="640">
        <v>0.316</v>
      </c>
      <c r="E38" s="640">
        <v>0.32200000000000001</v>
      </c>
      <c r="F38" s="170">
        <v>0.40899999999999997</v>
      </c>
      <c r="G38" s="661"/>
      <c r="H38" s="640">
        <v>0.45600000000000002</v>
      </c>
      <c r="I38" s="640">
        <v>0.46500000000000002</v>
      </c>
      <c r="J38" s="640">
        <v>0.47499999999999998</v>
      </c>
      <c r="K38" s="170">
        <v>0.51600000000000001</v>
      </c>
      <c r="L38" s="221"/>
    </row>
    <row r="39" spans="1:12" ht="14.25" customHeight="1" x14ac:dyDescent="0.2">
      <c r="A39" s="221"/>
      <c r="B39" s="202" t="s">
        <v>89</v>
      </c>
      <c r="C39" s="640">
        <v>0.66400000000000003</v>
      </c>
      <c r="D39" s="640">
        <v>0.67200000000000004</v>
      </c>
      <c r="E39" s="640">
        <v>0.67900000000000005</v>
      </c>
      <c r="F39" s="170">
        <v>0.78100000000000003</v>
      </c>
      <c r="G39" s="582"/>
      <c r="H39" s="640">
        <v>0.77</v>
      </c>
      <c r="I39" s="640">
        <v>0.75600000000000001</v>
      </c>
      <c r="J39" s="640">
        <v>0.81100000000000005</v>
      </c>
      <c r="K39" s="170">
        <v>0.82099999999999995</v>
      </c>
      <c r="L39" s="221"/>
    </row>
    <row r="40" spans="1:12" ht="14.25" customHeight="1" x14ac:dyDescent="0.2">
      <c r="A40" s="221"/>
      <c r="B40" s="89" t="s">
        <v>332</v>
      </c>
      <c r="C40" s="82">
        <v>4906</v>
      </c>
      <c r="D40" s="82">
        <v>5769.9</v>
      </c>
      <c r="E40" s="82">
        <v>6631.7</v>
      </c>
      <c r="F40" s="435">
        <v>7661.8</v>
      </c>
      <c r="G40" s="662"/>
      <c r="H40" s="82">
        <v>8300.7999999999993</v>
      </c>
      <c r="I40" s="82">
        <v>9489</v>
      </c>
      <c r="J40" s="82">
        <v>10038.200000000001</v>
      </c>
      <c r="K40" s="435">
        <v>10425.299999999999</v>
      </c>
      <c r="L40" s="221"/>
    </row>
    <row r="41" spans="1:12" ht="14.25" customHeight="1" x14ac:dyDescent="0.2">
      <c r="A41" s="221"/>
      <c r="B41" s="89" t="s">
        <v>91</v>
      </c>
      <c r="C41" s="640">
        <v>0.224</v>
      </c>
      <c r="D41" s="640">
        <v>0.26200000000000001</v>
      </c>
      <c r="E41" s="640">
        <v>0.3</v>
      </c>
      <c r="F41" s="170">
        <v>0.34899999999999998</v>
      </c>
      <c r="G41" s="582"/>
      <c r="H41" s="640">
        <v>0.38100000000000001</v>
      </c>
      <c r="I41" s="640">
        <v>0.43099999999999999</v>
      </c>
      <c r="J41" s="640">
        <v>0.45300000000000001</v>
      </c>
      <c r="K41" s="170">
        <v>0.47</v>
      </c>
      <c r="L41" s="221"/>
    </row>
    <row r="42" spans="1:12" ht="4.5" customHeight="1" x14ac:dyDescent="0.2">
      <c r="A42" s="1"/>
      <c r="B42" s="314"/>
      <c r="C42" s="157"/>
      <c r="D42" s="157"/>
      <c r="E42" s="157"/>
      <c r="F42" s="157"/>
      <c r="G42" s="157"/>
      <c r="H42" s="157"/>
      <c r="I42" s="157"/>
      <c r="J42" s="157"/>
      <c r="K42" s="157"/>
      <c r="L42" s="1"/>
    </row>
    <row r="43" spans="1:12" ht="4.5" customHeight="1" x14ac:dyDescent="0.2">
      <c r="A43" s="1"/>
      <c r="B43" s="1"/>
      <c r="C43" s="663"/>
      <c r="D43" s="663"/>
      <c r="E43" s="663"/>
      <c r="F43" s="663"/>
      <c r="G43" s="663"/>
      <c r="H43" s="663"/>
      <c r="I43" s="663"/>
      <c r="J43" s="663"/>
      <c r="K43" s="663"/>
      <c r="L43" s="1"/>
    </row>
    <row r="44" spans="1:12" ht="13.5" customHeight="1" x14ac:dyDescent="0.2">
      <c r="A44" s="1"/>
      <c r="B44" s="1"/>
      <c r="C44" s="277"/>
      <c r="D44" s="277"/>
      <c r="E44" s="277"/>
      <c r="F44" s="277"/>
      <c r="G44" s="277"/>
      <c r="H44" s="277"/>
      <c r="I44" s="277"/>
      <c r="J44" s="277"/>
      <c r="K44" s="277"/>
      <c r="L44" s="1"/>
    </row>
    <row r="45" spans="1:12" ht="13.5" customHeight="1" x14ac:dyDescent="0.2">
      <c r="A45" s="221"/>
      <c r="B45" s="297" t="s">
        <v>387</v>
      </c>
      <c r="C45" s="347"/>
      <c r="D45" s="347"/>
      <c r="E45" s="347"/>
      <c r="F45" s="347"/>
      <c r="G45" s="347"/>
      <c r="H45" s="347"/>
      <c r="I45" s="347"/>
      <c r="J45" s="347"/>
      <c r="K45" s="347"/>
      <c r="L45" s="221"/>
    </row>
    <row r="46" spans="1:12" ht="13.5" customHeight="1" x14ac:dyDescent="0.2">
      <c r="A46" s="221"/>
      <c r="B46" s="651" t="s">
        <v>232</v>
      </c>
      <c r="C46" s="347"/>
      <c r="D46" s="347"/>
      <c r="E46" s="347"/>
      <c r="F46" s="347"/>
      <c r="G46" s="347"/>
      <c r="H46" s="347"/>
      <c r="I46" s="347"/>
      <c r="J46" s="347"/>
      <c r="K46" s="347"/>
      <c r="L46" s="221"/>
    </row>
    <row r="47" spans="1:12" ht="13.5" customHeight="1" x14ac:dyDescent="0.2">
      <c r="A47" s="1"/>
      <c r="B47" s="577"/>
      <c r="C47" s="972">
        <v>2015</v>
      </c>
      <c r="D47" s="972"/>
      <c r="E47" s="972"/>
      <c r="F47" s="972"/>
      <c r="G47" s="588"/>
      <c r="H47" s="972">
        <v>2016</v>
      </c>
      <c r="I47" s="972"/>
      <c r="J47" s="972"/>
      <c r="K47" s="972"/>
      <c r="L47" s="1"/>
    </row>
    <row r="48" spans="1:12" ht="5.25" customHeight="1" x14ac:dyDescent="0.2">
      <c r="A48" s="1"/>
      <c r="B48" s="579"/>
      <c r="C48" s="61"/>
      <c r="D48" s="61"/>
      <c r="E48" s="264"/>
      <c r="F48" s="256"/>
      <c r="G48" s="257"/>
      <c r="H48" s="256"/>
      <c r="I48" s="589"/>
      <c r="J48" s="351"/>
      <c r="K48" s="56"/>
      <c r="L48" s="1"/>
    </row>
    <row r="49" spans="1:12" ht="13.5" customHeight="1" x14ac:dyDescent="0.2">
      <c r="A49" s="221"/>
      <c r="B49" s="319"/>
      <c r="C49" s="82" t="s">
        <v>338</v>
      </c>
      <c r="D49" s="82" t="s">
        <v>339</v>
      </c>
      <c r="E49" s="82" t="s">
        <v>340</v>
      </c>
      <c r="F49" s="435" t="s">
        <v>341</v>
      </c>
      <c r="G49" s="82"/>
      <c r="H49" s="82" t="s">
        <v>338</v>
      </c>
      <c r="I49" s="82" t="s">
        <v>339</v>
      </c>
      <c r="J49" s="82" t="s">
        <v>340</v>
      </c>
      <c r="K49" s="435" t="s">
        <v>341</v>
      </c>
      <c r="L49" s="221"/>
    </row>
    <row r="50" spans="1:12" ht="5.25" customHeight="1" x14ac:dyDescent="0.2">
      <c r="A50" s="1"/>
      <c r="B50" s="83"/>
      <c r="C50" s="161"/>
      <c r="D50" s="161"/>
      <c r="E50" s="161"/>
      <c r="F50" s="590"/>
      <c r="G50" s="161"/>
      <c r="H50" s="161"/>
      <c r="I50" s="161"/>
      <c r="J50" s="161"/>
      <c r="K50" s="590"/>
      <c r="L50" s="1"/>
    </row>
    <row r="51" spans="1:12" ht="5.25" customHeight="1" x14ac:dyDescent="0.2">
      <c r="A51" s="1"/>
      <c r="B51" s="591"/>
      <c r="C51" s="592"/>
      <c r="D51" s="592"/>
      <c r="E51" s="592"/>
      <c r="F51" s="274"/>
      <c r="G51" s="592"/>
      <c r="H51" s="592"/>
      <c r="I51" s="592"/>
      <c r="J51" s="592"/>
      <c r="K51" s="274"/>
      <c r="L51" s="1"/>
    </row>
    <row r="52" spans="1:12" ht="13.5" customHeight="1" x14ac:dyDescent="0.2">
      <c r="A52" s="1"/>
      <c r="B52" s="635" t="s">
        <v>388</v>
      </c>
      <c r="C52" s="130">
        <v>22206</v>
      </c>
      <c r="D52" s="130">
        <v>22926</v>
      </c>
      <c r="E52" s="130">
        <v>22545</v>
      </c>
      <c r="F52" s="77">
        <v>22850</v>
      </c>
      <c r="G52" s="130"/>
      <c r="H52" s="130">
        <v>22964</v>
      </c>
      <c r="I52" s="130">
        <v>23425</v>
      </c>
      <c r="J52" s="130">
        <v>23221</v>
      </c>
      <c r="K52" s="77">
        <v>23697</v>
      </c>
      <c r="L52" s="1"/>
    </row>
    <row r="53" spans="1:12" ht="13.5" customHeight="1" x14ac:dyDescent="0.2">
      <c r="A53" s="1"/>
      <c r="B53" s="635" t="s">
        <v>371</v>
      </c>
      <c r="C53" s="130">
        <v>30928</v>
      </c>
      <c r="D53" s="130">
        <v>35478</v>
      </c>
      <c r="E53" s="130">
        <v>39873</v>
      </c>
      <c r="F53" s="77">
        <v>45257</v>
      </c>
      <c r="G53" s="130"/>
      <c r="H53" s="130">
        <v>49648</v>
      </c>
      <c r="I53" s="130">
        <v>55720</v>
      </c>
      <c r="J53" s="130">
        <v>65609</v>
      </c>
      <c r="K53" s="77">
        <v>73980</v>
      </c>
      <c r="L53" s="1"/>
    </row>
    <row r="54" spans="1:12" ht="13.5" customHeight="1" x14ac:dyDescent="0.2">
      <c r="A54" s="1"/>
      <c r="B54" s="635" t="s">
        <v>389</v>
      </c>
      <c r="C54" s="79">
        <v>18.8</v>
      </c>
      <c r="D54" s="79">
        <v>19.600000000000001</v>
      </c>
      <c r="E54" s="79">
        <v>19.899999999999999</v>
      </c>
      <c r="F54" s="433">
        <v>19.3</v>
      </c>
      <c r="G54" s="79"/>
      <c r="H54" s="79">
        <v>17.899999999999999</v>
      </c>
      <c r="I54" s="79">
        <v>17.5</v>
      </c>
      <c r="J54" s="79">
        <v>16.600000000000001</v>
      </c>
      <c r="K54" s="433">
        <v>16.2</v>
      </c>
      <c r="L54" s="1"/>
    </row>
    <row r="55" spans="1:12" ht="13.5" customHeight="1" x14ac:dyDescent="0.2">
      <c r="A55" s="221"/>
      <c r="B55" s="534" t="s">
        <v>74</v>
      </c>
      <c r="C55" s="82">
        <v>7.4</v>
      </c>
      <c r="D55" s="82">
        <v>7.6</v>
      </c>
      <c r="E55" s="82">
        <v>7.8</v>
      </c>
      <c r="F55" s="435">
        <v>7.8</v>
      </c>
      <c r="G55" s="82"/>
      <c r="H55" s="82">
        <v>7.8</v>
      </c>
      <c r="I55" s="82">
        <v>7.7</v>
      </c>
      <c r="J55" s="82">
        <v>7.1</v>
      </c>
      <c r="K55" s="435">
        <v>7.2</v>
      </c>
      <c r="L55" s="221"/>
    </row>
    <row r="56" spans="1:12" ht="13.5" customHeight="1" x14ac:dyDescent="0.2">
      <c r="A56" s="221"/>
      <c r="B56" s="534" t="s">
        <v>373</v>
      </c>
      <c r="C56" s="82">
        <v>32.700000000000003</v>
      </c>
      <c r="D56" s="82">
        <v>34</v>
      </c>
      <c r="E56" s="82">
        <v>34.6</v>
      </c>
      <c r="F56" s="435">
        <v>33</v>
      </c>
      <c r="G56" s="82"/>
      <c r="H56" s="82">
        <v>30.1</v>
      </c>
      <c r="I56" s="82">
        <v>29.6</v>
      </c>
      <c r="J56" s="82">
        <v>28.3</v>
      </c>
      <c r="K56" s="435">
        <v>27.1</v>
      </c>
      <c r="L56" s="221"/>
    </row>
    <row r="57" spans="1:12" ht="13.5" customHeight="1" x14ac:dyDescent="0.2">
      <c r="A57" s="1"/>
      <c r="B57" s="635" t="s">
        <v>374</v>
      </c>
      <c r="C57" s="79">
        <v>10.9</v>
      </c>
      <c r="D57" s="79">
        <v>11.4</v>
      </c>
      <c r="E57" s="79">
        <v>11.6</v>
      </c>
      <c r="F57" s="433">
        <v>11.3</v>
      </c>
      <c r="G57" s="79"/>
      <c r="H57" s="79">
        <v>10.6</v>
      </c>
      <c r="I57" s="79">
        <v>10.5</v>
      </c>
      <c r="J57" s="79">
        <v>10.199999999999999</v>
      </c>
      <c r="K57" s="433">
        <v>9.8000000000000007</v>
      </c>
      <c r="L57" s="1"/>
    </row>
    <row r="58" spans="1:12" ht="13.5" customHeight="1" x14ac:dyDescent="0.2">
      <c r="A58" s="221"/>
      <c r="B58" s="534" t="s">
        <v>375</v>
      </c>
      <c r="C58" s="640">
        <v>0.58599999999999997</v>
      </c>
      <c r="D58" s="640">
        <v>0.59199999999999997</v>
      </c>
      <c r="E58" s="640">
        <v>0.60199999999999998</v>
      </c>
      <c r="F58" s="170">
        <v>0.59499999999999997</v>
      </c>
      <c r="G58" s="638"/>
      <c r="H58" s="640">
        <v>0.59899999999999998</v>
      </c>
      <c r="I58" s="640">
        <v>0.61</v>
      </c>
      <c r="J58" s="640">
        <v>0.624</v>
      </c>
      <c r="K58" s="170">
        <v>0.622</v>
      </c>
      <c r="L58" s="221"/>
    </row>
    <row r="59" spans="1:12" ht="13.5" customHeight="1" x14ac:dyDescent="0.2">
      <c r="A59" s="1"/>
      <c r="B59" s="635" t="s">
        <v>376</v>
      </c>
      <c r="C59" s="642">
        <v>1.7000000000000001E-2</v>
      </c>
      <c r="D59" s="642">
        <v>1.6E-2</v>
      </c>
      <c r="E59" s="642">
        <v>1.7999999999999999E-2</v>
      </c>
      <c r="F59" s="643">
        <v>2.1999999999999999E-2</v>
      </c>
      <c r="G59" s="664"/>
      <c r="H59" s="642">
        <v>0.02</v>
      </c>
      <c r="I59" s="642">
        <v>1.4999999999999999E-2</v>
      </c>
      <c r="J59" s="642">
        <v>1.7999999999999999E-2</v>
      </c>
      <c r="K59" s="643">
        <v>2.1000000000000001E-2</v>
      </c>
      <c r="L59" s="1"/>
    </row>
    <row r="60" spans="1:12" ht="13.5" customHeight="1" x14ac:dyDescent="0.2">
      <c r="A60" s="221"/>
      <c r="B60" s="534" t="s">
        <v>373</v>
      </c>
      <c r="C60" s="640">
        <v>0.01</v>
      </c>
      <c r="D60" s="640">
        <v>8.9999999999999993E-3</v>
      </c>
      <c r="E60" s="640">
        <v>8.9999999999999993E-3</v>
      </c>
      <c r="F60" s="170">
        <v>0.01</v>
      </c>
      <c r="G60" s="638"/>
      <c r="H60" s="640">
        <v>8.9999999999999993E-3</v>
      </c>
      <c r="I60" s="640">
        <v>8.0000000000000002E-3</v>
      </c>
      <c r="J60" s="640">
        <v>8.9999999999999993E-3</v>
      </c>
      <c r="K60" s="170">
        <v>0.01</v>
      </c>
      <c r="L60" s="221"/>
    </row>
    <row r="61" spans="1:12" ht="5.25" customHeight="1" x14ac:dyDescent="0.2">
      <c r="A61" s="221"/>
      <c r="B61" s="534"/>
      <c r="C61" s="534"/>
      <c r="D61" s="534"/>
      <c r="E61" s="534"/>
      <c r="F61" s="534"/>
      <c r="G61" s="534"/>
      <c r="H61" s="534"/>
      <c r="I61" s="534"/>
      <c r="J61" s="534"/>
      <c r="K61" s="534"/>
      <c r="L61" s="221"/>
    </row>
    <row r="62" spans="1:12" ht="5.25" customHeight="1" x14ac:dyDescent="0.2">
      <c r="A62" s="221"/>
      <c r="B62" s="665"/>
      <c r="C62" s="666"/>
      <c r="D62" s="666"/>
      <c r="E62" s="666"/>
      <c r="F62" s="666"/>
      <c r="G62" s="666"/>
      <c r="H62" s="666"/>
      <c r="I62" s="666"/>
      <c r="J62" s="666"/>
      <c r="K62" s="666"/>
      <c r="L62" s="221"/>
    </row>
    <row r="63" spans="1:12" ht="13.5" customHeight="1" x14ac:dyDescent="0.2">
      <c r="A63" s="221"/>
      <c r="B63" s="319"/>
      <c r="C63" s="553" t="s">
        <v>93</v>
      </c>
      <c r="D63" s="553" t="s">
        <v>178</v>
      </c>
      <c r="E63" s="553" t="s">
        <v>179</v>
      </c>
      <c r="F63" s="435" t="s">
        <v>97</v>
      </c>
      <c r="G63" s="553"/>
      <c r="H63" s="553" t="s">
        <v>93</v>
      </c>
      <c r="I63" s="553" t="s">
        <v>178</v>
      </c>
      <c r="J63" s="553" t="s">
        <v>179</v>
      </c>
      <c r="K63" s="435" t="s">
        <v>97</v>
      </c>
      <c r="L63" s="221"/>
    </row>
    <row r="64" spans="1:12" ht="5.25" customHeight="1" x14ac:dyDescent="0.2">
      <c r="A64" s="1"/>
      <c r="B64" s="83"/>
      <c r="C64" s="161"/>
      <c r="D64" s="161"/>
      <c r="E64" s="161"/>
      <c r="F64" s="590"/>
      <c r="G64" s="161"/>
      <c r="H64" s="161"/>
      <c r="I64" s="161"/>
      <c r="J64" s="161"/>
      <c r="K64" s="590"/>
      <c r="L64" s="1"/>
    </row>
    <row r="65" spans="1:12" ht="5.25" customHeight="1" x14ac:dyDescent="0.2">
      <c r="A65" s="1"/>
      <c r="B65" s="591"/>
      <c r="C65" s="592"/>
      <c r="D65" s="592"/>
      <c r="E65" s="592"/>
      <c r="F65" s="274"/>
      <c r="G65" s="592"/>
      <c r="H65" s="592"/>
      <c r="I65" s="592"/>
      <c r="J65" s="592"/>
      <c r="K65" s="274"/>
      <c r="L65" s="1"/>
    </row>
    <row r="66" spans="1:12" ht="13.5" customHeight="1" x14ac:dyDescent="0.2">
      <c r="A66" s="1"/>
      <c r="B66" s="635" t="s">
        <v>388</v>
      </c>
      <c r="C66" s="130">
        <v>22206</v>
      </c>
      <c r="D66" s="130">
        <v>45132</v>
      </c>
      <c r="E66" s="130">
        <v>67677</v>
      </c>
      <c r="F66" s="77">
        <v>90527</v>
      </c>
      <c r="G66" s="130"/>
      <c r="H66" s="130">
        <v>22964</v>
      </c>
      <c r="I66" s="130">
        <v>46389</v>
      </c>
      <c r="J66" s="130">
        <v>69609</v>
      </c>
      <c r="K66" s="77">
        <v>93306</v>
      </c>
      <c r="L66" s="1"/>
    </row>
    <row r="67" spans="1:12" ht="13.5" customHeight="1" x14ac:dyDescent="0.2">
      <c r="A67" s="1"/>
      <c r="B67" s="635" t="s">
        <v>371</v>
      </c>
      <c r="C67" s="130">
        <v>30928</v>
      </c>
      <c r="D67" s="130">
        <v>66406</v>
      </c>
      <c r="E67" s="130">
        <v>106279</v>
      </c>
      <c r="F67" s="77">
        <v>151536</v>
      </c>
      <c r="G67" s="130"/>
      <c r="H67" s="130">
        <v>49648</v>
      </c>
      <c r="I67" s="130">
        <v>105368</v>
      </c>
      <c r="J67" s="130">
        <v>170977</v>
      </c>
      <c r="K67" s="77">
        <v>244957</v>
      </c>
      <c r="L67" s="1"/>
    </row>
    <row r="68" spans="1:12" ht="13.5" customHeight="1" x14ac:dyDescent="0.2">
      <c r="A68" s="1"/>
      <c r="B68" s="635" t="s">
        <v>389</v>
      </c>
      <c r="C68" s="79">
        <v>18.8</v>
      </c>
      <c r="D68" s="79">
        <v>19.2</v>
      </c>
      <c r="E68" s="79">
        <v>19.399999999999999</v>
      </c>
      <c r="F68" s="433">
        <v>19.399999999999999</v>
      </c>
      <c r="G68" s="79"/>
      <c r="H68" s="79">
        <v>17.899999999999999</v>
      </c>
      <c r="I68" s="79">
        <v>17.7</v>
      </c>
      <c r="J68" s="79">
        <v>17.3</v>
      </c>
      <c r="K68" s="433">
        <v>17</v>
      </c>
      <c r="L68" s="1"/>
    </row>
    <row r="69" spans="1:12" ht="13.5" customHeight="1" x14ac:dyDescent="0.2">
      <c r="A69" s="221"/>
      <c r="B69" s="534" t="s">
        <v>74</v>
      </c>
      <c r="C69" s="82">
        <v>7.4</v>
      </c>
      <c r="D69" s="82">
        <v>7.5</v>
      </c>
      <c r="E69" s="82">
        <v>7.6</v>
      </c>
      <c r="F69" s="435">
        <v>7.7</v>
      </c>
      <c r="G69" s="82"/>
      <c r="H69" s="82">
        <v>7.8</v>
      </c>
      <c r="I69" s="82">
        <v>7.7</v>
      </c>
      <c r="J69" s="82">
        <v>7.5</v>
      </c>
      <c r="K69" s="435">
        <v>7.5</v>
      </c>
      <c r="L69" s="221"/>
    </row>
    <row r="70" spans="1:12" ht="13.5" customHeight="1" x14ac:dyDescent="0.2">
      <c r="A70" s="221"/>
      <c r="B70" s="534" t="s">
        <v>373</v>
      </c>
      <c r="C70" s="82">
        <v>32.700000000000003</v>
      </c>
      <c r="D70" s="82">
        <v>33.299999999999997</v>
      </c>
      <c r="E70" s="82">
        <v>33.799999999999997</v>
      </c>
      <c r="F70" s="435">
        <v>33.5</v>
      </c>
      <c r="G70" s="82"/>
      <c r="H70" s="82">
        <v>30.1</v>
      </c>
      <c r="I70" s="82">
        <v>29.9</v>
      </c>
      <c r="J70" s="82">
        <v>29.3</v>
      </c>
      <c r="K70" s="435">
        <v>28.8</v>
      </c>
      <c r="L70" s="221"/>
    </row>
    <row r="71" spans="1:12" ht="13.5" customHeight="1" x14ac:dyDescent="0.2">
      <c r="A71" s="1"/>
      <c r="B71" s="635" t="s">
        <v>374</v>
      </c>
      <c r="C71" s="79">
        <v>10.9</v>
      </c>
      <c r="D71" s="79">
        <v>11.2</v>
      </c>
      <c r="E71" s="79">
        <v>11.3</v>
      </c>
      <c r="F71" s="433">
        <v>11.3</v>
      </c>
      <c r="G71" s="79"/>
      <c r="H71" s="79">
        <v>10.6</v>
      </c>
      <c r="I71" s="79">
        <v>10.6</v>
      </c>
      <c r="J71" s="79">
        <v>10.4</v>
      </c>
      <c r="K71" s="433">
        <v>10.3</v>
      </c>
      <c r="L71" s="1"/>
    </row>
    <row r="72" spans="1:12" ht="13.5" customHeight="1" x14ac:dyDescent="0.2">
      <c r="A72" s="221"/>
      <c r="B72" s="534" t="s">
        <v>375</v>
      </c>
      <c r="C72" s="638">
        <v>0.58599999999999997</v>
      </c>
      <c r="D72" s="638">
        <v>0.58899999999999997</v>
      </c>
      <c r="E72" s="638">
        <v>0.59399999999999997</v>
      </c>
      <c r="F72" s="170">
        <v>0.59399999999999997</v>
      </c>
      <c r="G72" s="638"/>
      <c r="H72" s="638">
        <v>0.59899999999999998</v>
      </c>
      <c r="I72" s="638">
        <v>0.60399999999999998</v>
      </c>
      <c r="J72" s="638">
        <v>0.61099999999999999</v>
      </c>
      <c r="K72" s="170">
        <v>0.61399999999999999</v>
      </c>
      <c r="L72" s="221"/>
    </row>
    <row r="73" spans="1:12" ht="13.5" customHeight="1" x14ac:dyDescent="0.2">
      <c r="A73" s="1"/>
      <c r="B73" s="635" t="s">
        <v>376</v>
      </c>
      <c r="C73" s="642">
        <v>1.7000000000000001E-2</v>
      </c>
      <c r="D73" s="642">
        <v>1.6E-2</v>
      </c>
      <c r="E73" s="642">
        <v>1.7000000000000001E-2</v>
      </c>
      <c r="F73" s="643">
        <v>1.7999999999999999E-2</v>
      </c>
      <c r="G73" s="664"/>
      <c r="H73" s="642">
        <v>0.02</v>
      </c>
      <c r="I73" s="642">
        <v>1.7999999999999999E-2</v>
      </c>
      <c r="J73" s="642">
        <v>1.7999999999999999E-2</v>
      </c>
      <c r="K73" s="643">
        <v>1.9E-2</v>
      </c>
      <c r="L73" s="1"/>
    </row>
    <row r="74" spans="1:12" ht="13.5" customHeight="1" x14ac:dyDescent="0.2">
      <c r="A74" s="221"/>
      <c r="B74" s="534" t="s">
        <v>373</v>
      </c>
      <c r="C74" s="640">
        <v>0.01</v>
      </c>
      <c r="D74" s="640">
        <v>0.01</v>
      </c>
      <c r="E74" s="640">
        <v>0.01</v>
      </c>
      <c r="F74" s="170">
        <v>0.01</v>
      </c>
      <c r="G74" s="638"/>
      <c r="H74" s="640">
        <v>8.9999999999999993E-3</v>
      </c>
      <c r="I74" s="640">
        <v>8.9999999999999993E-3</v>
      </c>
      <c r="J74" s="640">
        <v>8.9999999999999993E-3</v>
      </c>
      <c r="K74" s="170">
        <v>8.9999999999999993E-3</v>
      </c>
      <c r="L74" s="221"/>
    </row>
    <row r="75" spans="1:12" ht="5.25" customHeight="1" x14ac:dyDescent="0.2">
      <c r="A75" s="1"/>
      <c r="B75" s="260"/>
      <c r="C75" s="260"/>
      <c r="D75" s="260"/>
      <c r="E75" s="260"/>
      <c r="F75" s="260"/>
      <c r="G75" s="260"/>
      <c r="H75" s="260"/>
      <c r="I75" s="260"/>
      <c r="J75" s="667"/>
      <c r="K75" s="667"/>
      <c r="L75" s="1"/>
    </row>
    <row r="76" spans="1:12" ht="5.25" customHeight="1" x14ac:dyDescent="0.2">
      <c r="A76" s="1"/>
      <c r="B76" s="668"/>
      <c r="C76" s="669"/>
      <c r="D76" s="669"/>
      <c r="E76" s="669"/>
      <c r="F76" s="669"/>
      <c r="G76" s="669"/>
      <c r="H76" s="669"/>
      <c r="I76" s="669"/>
      <c r="J76" s="669"/>
      <c r="K76" s="669"/>
      <c r="L76" s="1"/>
    </row>
    <row r="77" spans="1:12" ht="13.5" customHeight="1" x14ac:dyDescent="0.2">
      <c r="A77" s="221"/>
      <c r="B77" s="965" t="s">
        <v>208</v>
      </c>
      <c r="C77" s="965"/>
      <c r="D77" s="965"/>
      <c r="E77" s="965"/>
      <c r="F77" s="965"/>
      <c r="G77" s="965"/>
      <c r="H77" s="965"/>
      <c r="I77" s="965"/>
      <c r="J77" s="965"/>
      <c r="K77" s="600"/>
      <c r="L77" s="221"/>
    </row>
    <row r="78" spans="1:12" ht="13.5" customHeight="1" x14ac:dyDescent="0.2">
      <c r="A78" s="221"/>
      <c r="B78" s="965" t="s">
        <v>377</v>
      </c>
      <c r="C78" s="965"/>
      <c r="D78" s="965"/>
      <c r="E78" s="965"/>
      <c r="F78" s="965"/>
      <c r="G78" s="965"/>
      <c r="H78" s="965"/>
      <c r="I78" s="965"/>
      <c r="J78" s="965"/>
      <c r="K78" s="965"/>
      <c r="L78" s="221"/>
    </row>
    <row r="79" spans="1:12" ht="36" customHeight="1" x14ac:dyDescent="0.2">
      <c r="A79" s="221"/>
      <c r="B79" s="965" t="s">
        <v>390</v>
      </c>
      <c r="C79" s="965"/>
      <c r="D79" s="965"/>
      <c r="E79" s="965"/>
      <c r="F79" s="965"/>
      <c r="G79" s="965"/>
      <c r="H79" s="965"/>
      <c r="I79" s="965"/>
      <c r="J79" s="965"/>
      <c r="K79" s="965"/>
      <c r="L79" s="221"/>
    </row>
    <row r="80" spans="1:12" ht="39.75" customHeight="1" x14ac:dyDescent="0.2">
      <c r="A80" s="221"/>
      <c r="B80" s="965" t="s">
        <v>391</v>
      </c>
      <c r="C80" s="965"/>
      <c r="D80" s="965"/>
      <c r="E80" s="965"/>
      <c r="F80" s="965"/>
      <c r="G80" s="965"/>
      <c r="H80" s="965"/>
      <c r="I80" s="965"/>
      <c r="J80" s="965"/>
      <c r="K80" s="965"/>
      <c r="L80" s="221"/>
    </row>
    <row r="81" spans="1:12" ht="13.5" customHeight="1" x14ac:dyDescent="0.2">
      <c r="A81" s="221"/>
      <c r="B81" s="965" t="s">
        <v>378</v>
      </c>
      <c r="C81" s="965"/>
      <c r="D81" s="965"/>
      <c r="E81" s="965"/>
      <c r="F81" s="965"/>
      <c r="G81" s="965"/>
      <c r="H81" s="965"/>
      <c r="I81" s="965"/>
      <c r="J81" s="965"/>
      <c r="K81" s="965"/>
      <c r="L81" s="221"/>
    </row>
    <row r="82" spans="1:12" x14ac:dyDescent="0.2">
      <c r="A82" s="221"/>
      <c r="B82" s="986"/>
      <c r="C82" s="986"/>
      <c r="D82" s="986"/>
      <c r="E82" s="986"/>
      <c r="F82" s="986"/>
      <c r="G82" s="986"/>
      <c r="H82" s="986"/>
      <c r="I82" s="986"/>
      <c r="J82" s="986"/>
      <c r="K82" s="986"/>
      <c r="L82" s="221"/>
    </row>
    <row r="83" spans="1:12" ht="31.5" customHeight="1" x14ac:dyDescent="0.2">
      <c r="A83" s="182"/>
      <c r="B83" s="995"/>
      <c r="C83" s="995"/>
      <c r="D83" s="995"/>
      <c r="E83" s="995"/>
      <c r="F83" s="995"/>
      <c r="G83" s="995"/>
      <c r="H83" s="995"/>
      <c r="I83" s="995"/>
      <c r="J83" s="995"/>
      <c r="K83" s="995"/>
      <c r="L83" s="182"/>
    </row>
    <row r="84" spans="1:12" ht="16.5" customHeight="1" x14ac:dyDescent="0.2">
      <c r="A84" s="182"/>
      <c r="B84" s="562"/>
      <c r="C84" s="670"/>
      <c r="D84" s="670"/>
      <c r="E84" s="670"/>
      <c r="F84" s="670"/>
      <c r="G84" s="670"/>
      <c r="H84" s="670"/>
      <c r="I84" s="671"/>
      <c r="J84" s="671"/>
      <c r="K84" s="671"/>
      <c r="L84" s="182"/>
    </row>
    <row r="85" spans="1:12" ht="21" customHeight="1" x14ac:dyDescent="0.2">
      <c r="A85" s="182"/>
      <c r="B85" s="562"/>
      <c r="C85" s="670"/>
      <c r="D85" s="670"/>
      <c r="E85" s="670"/>
      <c r="F85" s="670"/>
      <c r="G85" s="670"/>
      <c r="H85" s="670"/>
      <c r="I85" s="671"/>
      <c r="J85" s="671"/>
      <c r="K85" s="671"/>
      <c r="L85" s="182"/>
    </row>
    <row r="86" spans="1:12" ht="18" customHeight="1" x14ac:dyDescent="0.2">
      <c r="A86" s="182"/>
      <c r="B86" s="672"/>
      <c r="C86" s="670"/>
      <c r="D86" s="670"/>
      <c r="E86" s="670"/>
      <c r="F86" s="670"/>
      <c r="G86" s="670"/>
      <c r="H86" s="670"/>
      <c r="I86" s="672"/>
      <c r="J86" s="672"/>
      <c r="K86" s="672"/>
      <c r="L86" s="182"/>
    </row>
    <row r="87" spans="1:12" ht="12" customHeight="1" x14ac:dyDescent="0.2">
      <c r="B87" s="673"/>
      <c r="C87" s="670"/>
      <c r="D87" s="670"/>
      <c r="E87" s="670"/>
      <c r="F87" s="670"/>
      <c r="G87" s="670"/>
      <c r="H87" s="670"/>
    </row>
    <row r="88" spans="1:12" ht="12" customHeight="1" x14ac:dyDescent="0.2">
      <c r="B88" s="140"/>
      <c r="C88" s="670"/>
      <c r="D88" s="670"/>
      <c r="E88" s="670"/>
      <c r="F88" s="670"/>
      <c r="G88" s="670"/>
      <c r="H88" s="670"/>
    </row>
    <row r="89" spans="1:12" x14ac:dyDescent="0.2">
      <c r="C89" s="670"/>
      <c r="D89" s="670"/>
      <c r="E89" s="670"/>
      <c r="F89" s="670"/>
      <c r="G89" s="670"/>
      <c r="H89" s="670"/>
    </row>
    <row r="90" spans="1:12" x14ac:dyDescent="0.2">
      <c r="C90" s="670"/>
      <c r="D90" s="670"/>
      <c r="E90" s="670"/>
      <c r="F90" s="670"/>
      <c r="G90" s="670"/>
      <c r="H90" s="670"/>
    </row>
    <row r="91" spans="1:12" x14ac:dyDescent="0.2">
      <c r="C91" s="670"/>
      <c r="D91" s="670"/>
      <c r="E91" s="670"/>
      <c r="F91" s="670"/>
      <c r="G91" s="670"/>
      <c r="H91" s="670"/>
    </row>
    <row r="92" spans="1:12" x14ac:dyDescent="0.2">
      <c r="C92" s="670"/>
      <c r="D92" s="670"/>
      <c r="E92" s="670"/>
      <c r="F92" s="670"/>
      <c r="G92" s="670"/>
      <c r="H92" s="670"/>
    </row>
    <row r="93" spans="1:12" x14ac:dyDescent="0.2">
      <c r="C93" s="670"/>
      <c r="D93" s="670"/>
      <c r="E93" s="670"/>
      <c r="F93" s="670"/>
      <c r="G93" s="670"/>
      <c r="H93" s="670"/>
    </row>
    <row r="94" spans="1:12" x14ac:dyDescent="0.2">
      <c r="C94" s="670"/>
      <c r="D94" s="670"/>
      <c r="E94" s="670"/>
      <c r="F94" s="670"/>
      <c r="G94" s="670"/>
      <c r="H94" s="670"/>
    </row>
    <row r="95" spans="1:12" x14ac:dyDescent="0.2">
      <c r="C95" s="670"/>
      <c r="D95" s="670"/>
      <c r="E95" s="670"/>
      <c r="F95" s="670"/>
      <c r="G95" s="670"/>
      <c r="H95" s="670"/>
    </row>
    <row r="96" spans="1:12" x14ac:dyDescent="0.2">
      <c r="C96" s="670"/>
      <c r="D96" s="670"/>
      <c r="E96" s="670"/>
      <c r="F96" s="670"/>
      <c r="G96" s="670"/>
      <c r="H96" s="670"/>
    </row>
    <row r="97" spans="3:8" x14ac:dyDescent="0.2">
      <c r="C97" s="670"/>
      <c r="D97" s="670"/>
      <c r="E97" s="670"/>
      <c r="F97" s="670"/>
      <c r="G97" s="670"/>
      <c r="H97" s="670"/>
    </row>
    <row r="98" spans="3:8" x14ac:dyDescent="0.2">
      <c r="C98" s="670"/>
      <c r="D98" s="670"/>
      <c r="E98" s="670"/>
      <c r="F98" s="670"/>
      <c r="G98" s="670"/>
      <c r="H98" s="670"/>
    </row>
    <row r="99" spans="3:8" x14ac:dyDescent="0.2">
      <c r="C99" s="670"/>
      <c r="D99" s="670"/>
      <c r="E99" s="670"/>
      <c r="F99" s="670"/>
      <c r="G99" s="670"/>
      <c r="H99" s="670"/>
    </row>
    <row r="100" spans="3:8" x14ac:dyDescent="0.2">
      <c r="C100" s="670"/>
      <c r="D100" s="670"/>
      <c r="E100" s="670"/>
      <c r="F100" s="670"/>
      <c r="G100" s="670"/>
      <c r="H100" s="670"/>
    </row>
    <row r="101" spans="3:8" x14ac:dyDescent="0.2">
      <c r="C101" s="670"/>
      <c r="D101" s="670"/>
      <c r="E101" s="670"/>
      <c r="F101" s="670"/>
      <c r="G101" s="670"/>
      <c r="H101" s="670"/>
    </row>
    <row r="102" spans="3:8" x14ac:dyDescent="0.2">
      <c r="C102" s="670"/>
      <c r="D102" s="670"/>
      <c r="E102" s="670"/>
      <c r="F102" s="670"/>
      <c r="G102" s="670"/>
      <c r="H102" s="670"/>
    </row>
    <row r="103" spans="3:8" x14ac:dyDescent="0.2">
      <c r="C103" s="670"/>
      <c r="D103" s="670"/>
      <c r="E103" s="670"/>
      <c r="F103" s="670"/>
      <c r="G103" s="670"/>
      <c r="H103" s="670"/>
    </row>
    <row r="104" spans="3:8" x14ac:dyDescent="0.2">
      <c r="C104" s="670"/>
      <c r="D104" s="670"/>
      <c r="E104" s="670"/>
      <c r="F104" s="670"/>
      <c r="G104" s="670"/>
      <c r="H104" s="670"/>
    </row>
    <row r="105" spans="3:8" x14ac:dyDescent="0.2">
      <c r="C105" s="670"/>
      <c r="D105" s="670"/>
      <c r="E105" s="670"/>
      <c r="F105" s="670"/>
      <c r="G105" s="670"/>
      <c r="H105" s="670"/>
    </row>
    <row r="106" spans="3:8" x14ac:dyDescent="0.2">
      <c r="C106" s="670"/>
      <c r="D106" s="670"/>
      <c r="E106" s="670"/>
      <c r="F106" s="670"/>
      <c r="G106" s="670"/>
      <c r="H106" s="670"/>
    </row>
    <row r="107" spans="3:8" x14ac:dyDescent="0.2">
      <c r="C107" s="670"/>
      <c r="D107" s="670"/>
      <c r="E107" s="670"/>
      <c r="F107" s="670"/>
      <c r="G107" s="670"/>
      <c r="H107" s="670"/>
    </row>
    <row r="108" spans="3:8" x14ac:dyDescent="0.2">
      <c r="C108" s="670"/>
      <c r="D108" s="670"/>
      <c r="E108" s="670"/>
      <c r="F108" s="670"/>
      <c r="G108" s="670"/>
      <c r="H108" s="670"/>
    </row>
    <row r="109" spans="3:8" x14ac:dyDescent="0.2">
      <c r="C109" s="670"/>
      <c r="D109" s="670"/>
      <c r="E109" s="670"/>
      <c r="F109" s="670"/>
      <c r="G109" s="670"/>
      <c r="H109" s="670"/>
    </row>
    <row r="110" spans="3:8" x14ac:dyDescent="0.2">
      <c r="C110" s="670"/>
      <c r="D110" s="670"/>
      <c r="E110" s="670"/>
      <c r="F110" s="670"/>
      <c r="G110" s="670"/>
      <c r="H110" s="670"/>
    </row>
    <row r="111" spans="3:8" x14ac:dyDescent="0.2">
      <c r="C111" s="670"/>
      <c r="D111" s="670"/>
      <c r="E111" s="670"/>
      <c r="F111" s="670"/>
      <c r="G111" s="670"/>
      <c r="H111" s="670"/>
    </row>
    <row r="112" spans="3:8" x14ac:dyDescent="0.2">
      <c r="C112" s="670"/>
      <c r="D112" s="670"/>
      <c r="E112" s="670"/>
      <c r="F112" s="670"/>
      <c r="G112" s="670"/>
      <c r="H112" s="670"/>
    </row>
    <row r="113" spans="3:8" x14ac:dyDescent="0.2">
      <c r="C113" s="670"/>
      <c r="D113" s="670"/>
      <c r="E113" s="670"/>
      <c r="F113" s="670"/>
      <c r="G113" s="670"/>
      <c r="H113" s="670"/>
    </row>
    <row r="114" spans="3:8" x14ac:dyDescent="0.2">
      <c r="C114" s="670"/>
      <c r="D114" s="670"/>
      <c r="E114" s="670"/>
      <c r="F114" s="670"/>
      <c r="G114" s="670"/>
      <c r="H114" s="670"/>
    </row>
    <row r="115" spans="3:8" x14ac:dyDescent="0.2">
      <c r="C115" s="670"/>
      <c r="D115" s="670"/>
      <c r="E115" s="670"/>
      <c r="F115" s="670"/>
      <c r="G115" s="670"/>
      <c r="H115" s="670"/>
    </row>
    <row r="116" spans="3:8" x14ac:dyDescent="0.2">
      <c r="C116" s="670"/>
      <c r="D116" s="670"/>
      <c r="E116" s="670"/>
      <c r="F116" s="670"/>
      <c r="G116" s="670"/>
      <c r="H116" s="670"/>
    </row>
    <row r="117" spans="3:8" x14ac:dyDescent="0.2">
      <c r="C117" s="670"/>
      <c r="D117" s="670"/>
      <c r="E117" s="670"/>
      <c r="F117" s="670"/>
      <c r="G117" s="670"/>
      <c r="H117" s="670"/>
    </row>
    <row r="118" spans="3:8" x14ac:dyDescent="0.2">
      <c r="C118" s="670"/>
      <c r="D118" s="670"/>
      <c r="E118" s="670"/>
      <c r="F118" s="670"/>
      <c r="G118" s="670"/>
      <c r="H118" s="670"/>
    </row>
    <row r="119" spans="3:8" x14ac:dyDescent="0.2">
      <c r="C119" s="670"/>
      <c r="D119" s="670"/>
      <c r="E119" s="670"/>
      <c r="F119" s="670"/>
      <c r="G119" s="670"/>
      <c r="H119" s="670"/>
    </row>
    <row r="120" spans="3:8" x14ac:dyDescent="0.2">
      <c r="C120" s="670"/>
      <c r="D120" s="670"/>
      <c r="E120" s="670"/>
      <c r="F120" s="670"/>
      <c r="G120" s="670"/>
      <c r="H120" s="670"/>
    </row>
    <row r="121" spans="3:8" x14ac:dyDescent="0.2">
      <c r="C121" s="670"/>
      <c r="D121" s="670"/>
      <c r="E121" s="670"/>
      <c r="F121" s="670"/>
      <c r="G121" s="670"/>
      <c r="H121" s="670"/>
    </row>
    <row r="122" spans="3:8" x14ac:dyDescent="0.2">
      <c r="C122" s="670"/>
      <c r="D122" s="670"/>
      <c r="E122" s="670"/>
      <c r="F122" s="670"/>
      <c r="G122" s="670"/>
      <c r="H122" s="670"/>
    </row>
    <row r="123" spans="3:8" x14ac:dyDescent="0.2">
      <c r="C123" s="670"/>
      <c r="D123" s="670"/>
      <c r="E123" s="670"/>
      <c r="F123" s="670"/>
      <c r="G123" s="670"/>
      <c r="H123" s="670"/>
    </row>
    <row r="124" spans="3:8" x14ac:dyDescent="0.2">
      <c r="C124" s="670"/>
      <c r="D124" s="670"/>
      <c r="E124" s="670"/>
      <c r="F124" s="670"/>
      <c r="G124" s="670"/>
      <c r="H124" s="670"/>
    </row>
    <row r="125" spans="3:8" x14ac:dyDescent="0.2">
      <c r="C125" s="670"/>
      <c r="D125" s="670"/>
      <c r="E125" s="670"/>
      <c r="F125" s="670"/>
      <c r="G125" s="670"/>
      <c r="H125" s="670"/>
    </row>
    <row r="126" spans="3:8" x14ac:dyDescent="0.2">
      <c r="C126" s="670"/>
      <c r="D126" s="670"/>
      <c r="E126" s="670"/>
      <c r="F126" s="670"/>
      <c r="G126" s="670"/>
      <c r="H126" s="670"/>
    </row>
    <row r="127" spans="3:8" x14ac:dyDescent="0.2">
      <c r="C127" s="670"/>
      <c r="D127" s="670"/>
      <c r="E127" s="670"/>
      <c r="F127" s="670"/>
      <c r="G127" s="670"/>
      <c r="H127" s="670"/>
    </row>
    <row r="128" spans="3:8" x14ac:dyDescent="0.2">
      <c r="C128" s="670"/>
      <c r="D128" s="670"/>
      <c r="E128" s="670"/>
      <c r="F128" s="670"/>
      <c r="G128" s="670"/>
      <c r="H128" s="670"/>
    </row>
  </sheetData>
  <mergeCells count="17">
    <mergeCell ref="B78:K78"/>
    <mergeCell ref="F1:H1"/>
    <mergeCell ref="C4:F4"/>
    <mergeCell ref="H4:K4"/>
    <mergeCell ref="B20:K20"/>
    <mergeCell ref="B21:K21"/>
    <mergeCell ref="B22:K22"/>
    <mergeCell ref="C27:F27"/>
    <mergeCell ref="H27:K27"/>
    <mergeCell ref="C47:F47"/>
    <mergeCell ref="H47:K47"/>
    <mergeCell ref="B77:J77"/>
    <mergeCell ref="B79:K79"/>
    <mergeCell ref="B80:K80"/>
    <mergeCell ref="B81:K81"/>
    <mergeCell ref="B82:K82"/>
    <mergeCell ref="B83:K83"/>
  </mergeCells>
  <printOptions horizontalCentered="1" verticalCentered="1"/>
  <pageMargins left="0.23622047244094491" right="0.23622047244094491" top="0.15748031496062992" bottom="0.15748031496062992" header="0.31496062992125984" footer="0.31496062992125984"/>
  <pageSetup paperSize="9" scale="49" orientation="portrait" r:id="rId1"/>
  <headerFooter scaleWithDoc="0" alignWithMargins="0">
    <oddFooter>&amp;C&amp;"Calibri,Normal"&amp;K006476&amp;P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39"/>
  <sheetViews>
    <sheetView showGridLines="0" topLeftCell="H1" zoomScaleNormal="100" zoomScaleSheetLayoutView="100" workbookViewId="0"/>
  </sheetViews>
  <sheetFormatPr baseColWidth="10" defaultRowHeight="12.75" x14ac:dyDescent="0.2"/>
  <cols>
    <col min="1" max="1" width="1.625" style="140" customWidth="1"/>
    <col min="2" max="2" width="28.625" style="140" customWidth="1"/>
    <col min="3" max="3" width="1.625" style="140" customWidth="1"/>
    <col min="4" max="7" width="10.5" style="140" bestFit="1" customWidth="1"/>
    <col min="8" max="8" width="11.375" style="140" bestFit="1" customWidth="1"/>
    <col min="9" max="9" width="1.625" style="140" customWidth="1"/>
    <col min="10" max="10" width="11.375" style="140" bestFit="1" customWidth="1"/>
    <col min="11" max="13" width="11.875" style="140" bestFit="1" customWidth="1"/>
    <col min="14" max="14" width="11.875" style="140" customWidth="1"/>
    <col min="15" max="15" width="1.625" style="140" customWidth="1"/>
    <col min="16" max="16" width="4.875" style="54" customWidth="1"/>
    <col min="17" max="16384" width="11" style="54"/>
  </cols>
  <sheetData>
    <row r="1" spans="1:15" ht="14.1" customHeight="1" x14ac:dyDescent="0.2">
      <c r="A1" s="137"/>
      <c r="B1" s="222" t="s">
        <v>392</v>
      </c>
      <c r="C1" s="53"/>
      <c r="D1" s="181"/>
      <c r="E1" s="181"/>
      <c r="F1" s="181"/>
      <c r="G1" s="181"/>
      <c r="H1" s="181"/>
      <c r="I1" s="53"/>
      <c r="J1" s="181"/>
      <c r="K1" s="53"/>
      <c r="L1" s="53"/>
      <c r="M1" s="53"/>
      <c r="N1" s="53"/>
      <c r="O1" s="317"/>
    </row>
    <row r="2" spans="1:15" ht="14.1" customHeight="1" x14ac:dyDescent="0.2">
      <c r="A2" s="137"/>
      <c r="B2" s="222" t="s">
        <v>92</v>
      </c>
      <c r="C2" s="53"/>
      <c r="D2" s="181"/>
      <c r="E2" s="181"/>
      <c r="F2" s="181"/>
      <c r="G2" s="181"/>
      <c r="H2" s="181"/>
      <c r="I2" s="53"/>
      <c r="J2" s="181"/>
      <c r="K2" s="53"/>
      <c r="L2" s="53"/>
      <c r="M2" s="53"/>
      <c r="N2" s="53"/>
      <c r="O2" s="317"/>
    </row>
    <row r="3" spans="1:15" ht="14.1" customHeight="1" x14ac:dyDescent="0.2">
      <c r="A3" s="137"/>
      <c r="B3" s="520" t="s">
        <v>35</v>
      </c>
      <c r="C3" s="53"/>
      <c r="D3" s="181"/>
      <c r="E3" s="181"/>
      <c r="F3" s="181"/>
      <c r="G3" s="181"/>
      <c r="H3" s="181"/>
      <c r="I3" s="53"/>
      <c r="J3" s="181"/>
      <c r="K3" s="53"/>
      <c r="L3" s="53"/>
      <c r="M3" s="53"/>
      <c r="N3" s="53"/>
      <c r="O3" s="317"/>
    </row>
    <row r="4" spans="1:15" ht="15" customHeight="1" x14ac:dyDescent="0.2">
      <c r="A4" s="56"/>
      <c r="B4" s="83"/>
      <c r="C4" s="604"/>
      <c r="D4" s="964">
        <v>2015</v>
      </c>
      <c r="E4" s="964"/>
      <c r="F4" s="964"/>
      <c r="G4" s="964"/>
      <c r="H4" s="964"/>
      <c r="I4" s="529"/>
      <c r="J4" s="964">
        <v>2016</v>
      </c>
      <c r="K4" s="964"/>
      <c r="L4" s="964"/>
      <c r="M4" s="964"/>
      <c r="N4" s="964"/>
      <c r="O4" s="57"/>
    </row>
    <row r="5" spans="1:15" ht="3.95" customHeight="1" x14ac:dyDescent="0.2">
      <c r="A5" s="58"/>
      <c r="B5" s="273"/>
      <c r="C5" s="160"/>
      <c r="D5" s="1"/>
      <c r="E5" s="1"/>
      <c r="F5" s="160"/>
      <c r="G5" s="1"/>
      <c r="H5" s="1"/>
      <c r="I5" s="182"/>
      <c r="J5" s="1"/>
      <c r="K5" s="1"/>
      <c r="L5" s="160"/>
      <c r="M5" s="1"/>
      <c r="N5" s="1"/>
      <c r="O5" s="62"/>
    </row>
    <row r="6" spans="1:15" ht="14.1" customHeight="1" x14ac:dyDescent="0.2">
      <c r="A6" s="335"/>
      <c r="B6" s="275"/>
      <c r="C6" s="235"/>
      <c r="D6" s="235" t="s">
        <v>93</v>
      </c>
      <c r="E6" s="235" t="s">
        <v>94</v>
      </c>
      <c r="F6" s="235" t="s">
        <v>95</v>
      </c>
      <c r="G6" s="236" t="s">
        <v>96</v>
      </c>
      <c r="H6" s="236" t="s">
        <v>97</v>
      </c>
      <c r="I6" s="265"/>
      <c r="J6" s="235" t="s">
        <v>93</v>
      </c>
      <c r="K6" s="235" t="s">
        <v>94</v>
      </c>
      <c r="L6" s="235" t="s">
        <v>95</v>
      </c>
      <c r="M6" s="236" t="s">
        <v>96</v>
      </c>
      <c r="N6" s="236" t="s">
        <v>97</v>
      </c>
      <c r="O6" s="521"/>
    </row>
    <row r="7" spans="1:15" ht="5.0999999999999996" customHeight="1" x14ac:dyDescent="0.2">
      <c r="A7" s="69"/>
      <c r="B7" s="276"/>
      <c r="C7" s="293"/>
      <c r="D7" s="145"/>
      <c r="E7" s="145"/>
      <c r="F7" s="145"/>
      <c r="G7" s="145"/>
      <c r="H7" s="145"/>
      <c r="I7" s="674"/>
      <c r="J7" s="145"/>
      <c r="K7" s="145"/>
      <c r="L7" s="145"/>
      <c r="M7" s="145"/>
      <c r="N7" s="145"/>
      <c r="O7" s="189"/>
    </row>
    <row r="8" spans="1:15" ht="5.0999999999999996" customHeight="1" x14ac:dyDescent="0.2">
      <c r="A8" s="56"/>
      <c r="B8" s="279"/>
      <c r="C8" s="281"/>
      <c r="D8" s="281"/>
      <c r="E8" s="281"/>
      <c r="F8" s="281"/>
      <c r="G8" s="281"/>
      <c r="H8" s="281"/>
      <c r="I8" s="675"/>
      <c r="J8" s="281"/>
      <c r="K8" s="281"/>
      <c r="L8" s="281"/>
      <c r="M8" s="281"/>
      <c r="N8" s="281"/>
      <c r="O8" s="57"/>
    </row>
    <row r="9" spans="1:15" ht="14.1" customHeight="1" x14ac:dyDescent="0.2">
      <c r="A9" s="75"/>
      <c r="B9" s="312" t="s">
        <v>42</v>
      </c>
      <c r="C9" s="130"/>
      <c r="D9" s="130">
        <v>2794</v>
      </c>
      <c r="E9" s="130">
        <v>2943</v>
      </c>
      <c r="F9" s="130">
        <v>2736</v>
      </c>
      <c r="G9" s="77">
        <v>2587</v>
      </c>
      <c r="H9" s="77">
        <v>11060</v>
      </c>
      <c r="I9" s="197"/>
      <c r="J9" s="130">
        <v>2431</v>
      </c>
      <c r="K9" s="130">
        <v>2656</v>
      </c>
      <c r="L9" s="130">
        <v>2952</v>
      </c>
      <c r="M9" s="77">
        <v>3058</v>
      </c>
      <c r="N9" s="77">
        <v>11097</v>
      </c>
      <c r="O9" s="321"/>
    </row>
    <row r="10" spans="1:15" ht="14.1" customHeight="1" x14ac:dyDescent="0.2">
      <c r="A10" s="75"/>
      <c r="B10" s="637" t="s">
        <v>393</v>
      </c>
      <c r="C10" s="130"/>
      <c r="D10" s="130">
        <v>1942</v>
      </c>
      <c r="E10" s="130">
        <v>1831</v>
      </c>
      <c r="F10" s="130">
        <v>1606</v>
      </c>
      <c r="G10" s="77">
        <v>1526</v>
      </c>
      <c r="H10" s="77">
        <v>6905</v>
      </c>
      <c r="I10" s="197"/>
      <c r="J10" s="130">
        <v>1448</v>
      </c>
      <c r="K10" s="130">
        <v>1583</v>
      </c>
      <c r="L10" s="130">
        <v>1784</v>
      </c>
      <c r="M10" s="77">
        <v>1853</v>
      </c>
      <c r="N10" s="77">
        <v>6669</v>
      </c>
      <c r="O10" s="321"/>
    </row>
    <row r="11" spans="1:15" ht="14.1" customHeight="1" x14ac:dyDescent="0.2">
      <c r="A11" s="342"/>
      <c r="B11" s="676" t="s">
        <v>361</v>
      </c>
      <c r="C11" s="249"/>
      <c r="D11" s="249">
        <v>1836</v>
      </c>
      <c r="E11" s="249">
        <v>1718</v>
      </c>
      <c r="F11" s="249">
        <v>1496</v>
      </c>
      <c r="G11" s="81">
        <v>1444</v>
      </c>
      <c r="H11" s="81">
        <v>6495</v>
      </c>
      <c r="I11" s="282"/>
      <c r="J11" s="249">
        <v>1378</v>
      </c>
      <c r="K11" s="249">
        <v>1505</v>
      </c>
      <c r="L11" s="249">
        <v>1700</v>
      </c>
      <c r="M11" s="81">
        <v>1774</v>
      </c>
      <c r="N11" s="81">
        <v>6357</v>
      </c>
      <c r="O11" s="677"/>
    </row>
    <row r="12" spans="1:15" ht="14.1" customHeight="1" x14ac:dyDescent="0.2">
      <c r="A12" s="342"/>
      <c r="B12" s="678" t="s">
        <v>362</v>
      </c>
      <c r="C12" s="249"/>
      <c r="D12" s="249">
        <v>718</v>
      </c>
      <c r="E12" s="249">
        <v>737</v>
      </c>
      <c r="F12" s="249">
        <v>694</v>
      </c>
      <c r="G12" s="81">
        <v>705</v>
      </c>
      <c r="H12" s="81">
        <v>2853</v>
      </c>
      <c r="I12" s="282"/>
      <c r="J12" s="249">
        <v>667</v>
      </c>
      <c r="K12" s="249">
        <v>784</v>
      </c>
      <c r="L12" s="249">
        <v>914</v>
      </c>
      <c r="M12" s="81">
        <v>1016</v>
      </c>
      <c r="N12" s="81">
        <v>3381</v>
      </c>
      <c r="O12" s="677"/>
    </row>
    <row r="13" spans="1:15" ht="14.1" customHeight="1" x14ac:dyDescent="0.2">
      <c r="A13" s="342"/>
      <c r="B13" s="676" t="s">
        <v>363</v>
      </c>
      <c r="C13" s="249"/>
      <c r="D13" s="249">
        <v>105</v>
      </c>
      <c r="E13" s="249">
        <v>113</v>
      </c>
      <c r="F13" s="249">
        <v>110</v>
      </c>
      <c r="G13" s="81">
        <v>82</v>
      </c>
      <c r="H13" s="81">
        <v>410</v>
      </c>
      <c r="I13" s="282"/>
      <c r="J13" s="249">
        <v>70</v>
      </c>
      <c r="K13" s="249">
        <v>78</v>
      </c>
      <c r="L13" s="249">
        <v>85</v>
      </c>
      <c r="M13" s="81">
        <v>79</v>
      </c>
      <c r="N13" s="81">
        <v>312</v>
      </c>
      <c r="O13" s="677"/>
    </row>
    <row r="14" spans="1:15" ht="14.1" customHeight="1" x14ac:dyDescent="0.2">
      <c r="A14" s="75"/>
      <c r="B14" s="637" t="s">
        <v>394</v>
      </c>
      <c r="C14" s="130"/>
      <c r="D14" s="130">
        <v>852</v>
      </c>
      <c r="E14" s="130">
        <v>1112</v>
      </c>
      <c r="F14" s="130">
        <v>1130</v>
      </c>
      <c r="G14" s="77">
        <v>1060</v>
      </c>
      <c r="H14" s="77">
        <v>4154</v>
      </c>
      <c r="I14" s="197"/>
      <c r="J14" s="130">
        <v>983</v>
      </c>
      <c r="K14" s="130">
        <v>1072</v>
      </c>
      <c r="L14" s="130">
        <v>1168</v>
      </c>
      <c r="M14" s="77">
        <v>1205</v>
      </c>
      <c r="N14" s="77">
        <v>4428</v>
      </c>
      <c r="O14" s="321"/>
    </row>
    <row r="15" spans="1:15" ht="14.1" customHeight="1" x14ac:dyDescent="0.2">
      <c r="A15" s="342"/>
      <c r="B15" s="534" t="s">
        <v>365</v>
      </c>
      <c r="C15" s="249"/>
      <c r="D15" s="282">
        <v>310</v>
      </c>
      <c r="E15" s="282">
        <v>404</v>
      </c>
      <c r="F15" s="249">
        <v>401</v>
      </c>
      <c r="G15" s="81">
        <v>386</v>
      </c>
      <c r="H15" s="81">
        <v>1502</v>
      </c>
      <c r="I15" s="282"/>
      <c r="J15" s="282">
        <v>352</v>
      </c>
      <c r="K15" s="282">
        <v>402</v>
      </c>
      <c r="L15" s="249">
        <v>468</v>
      </c>
      <c r="M15" s="81">
        <v>473</v>
      </c>
      <c r="N15" s="81">
        <v>1695</v>
      </c>
      <c r="O15" s="677"/>
    </row>
    <row r="16" spans="1:15" ht="14.1" customHeight="1" x14ac:dyDescent="0.2">
      <c r="A16" s="342"/>
      <c r="B16" s="534" t="s">
        <v>395</v>
      </c>
      <c r="C16" s="249"/>
      <c r="D16" s="282">
        <v>52</v>
      </c>
      <c r="E16" s="282">
        <v>102</v>
      </c>
      <c r="F16" s="249">
        <v>120</v>
      </c>
      <c r="G16" s="81">
        <v>116</v>
      </c>
      <c r="H16" s="81">
        <v>391</v>
      </c>
      <c r="I16" s="282"/>
      <c r="J16" s="282">
        <v>111</v>
      </c>
      <c r="K16" s="282">
        <v>121</v>
      </c>
      <c r="L16" s="249">
        <v>135</v>
      </c>
      <c r="M16" s="81">
        <v>137</v>
      </c>
      <c r="N16" s="81">
        <v>504</v>
      </c>
      <c r="O16" s="677"/>
    </row>
    <row r="17" spans="1:15" ht="14.1" customHeight="1" x14ac:dyDescent="0.2">
      <c r="A17" s="342"/>
      <c r="B17" s="534" t="s">
        <v>366</v>
      </c>
      <c r="C17" s="249"/>
      <c r="D17" s="282">
        <v>489</v>
      </c>
      <c r="E17" s="282">
        <v>605</v>
      </c>
      <c r="F17" s="249">
        <v>608</v>
      </c>
      <c r="G17" s="81">
        <v>559</v>
      </c>
      <c r="H17" s="81">
        <v>2262</v>
      </c>
      <c r="I17" s="282"/>
      <c r="J17" s="282">
        <v>520</v>
      </c>
      <c r="K17" s="282">
        <v>549</v>
      </c>
      <c r="L17" s="249">
        <v>564</v>
      </c>
      <c r="M17" s="81">
        <v>595</v>
      </c>
      <c r="N17" s="81">
        <v>2229</v>
      </c>
      <c r="O17" s="677"/>
    </row>
    <row r="18" spans="1:15" ht="14.1" customHeight="1" x14ac:dyDescent="0.2">
      <c r="A18" s="319"/>
      <c r="B18" s="296" t="s">
        <v>98</v>
      </c>
      <c r="C18" s="249"/>
      <c r="D18" s="249">
        <v>10</v>
      </c>
      <c r="E18" s="249">
        <v>28</v>
      </c>
      <c r="F18" s="249">
        <v>30</v>
      </c>
      <c r="G18" s="81">
        <v>23</v>
      </c>
      <c r="H18" s="81">
        <v>91</v>
      </c>
      <c r="I18" s="282"/>
      <c r="J18" s="249">
        <v>25</v>
      </c>
      <c r="K18" s="249">
        <v>27</v>
      </c>
      <c r="L18" s="249">
        <v>29</v>
      </c>
      <c r="M18" s="81">
        <v>32</v>
      </c>
      <c r="N18" s="81">
        <v>114</v>
      </c>
      <c r="O18" s="677"/>
    </row>
    <row r="19" spans="1:15" ht="14.1" customHeight="1" x14ac:dyDescent="0.2">
      <c r="A19" s="297"/>
      <c r="B19" s="296" t="s">
        <v>99</v>
      </c>
      <c r="C19" s="249"/>
      <c r="D19" s="249">
        <v>-1933</v>
      </c>
      <c r="E19" s="249">
        <v>-2057</v>
      </c>
      <c r="F19" s="249">
        <v>-1924</v>
      </c>
      <c r="G19" s="81">
        <v>-1741</v>
      </c>
      <c r="H19" s="81">
        <v>-7655</v>
      </c>
      <c r="I19" s="282"/>
      <c r="J19" s="249">
        <v>-1656</v>
      </c>
      <c r="K19" s="249">
        <v>-1817</v>
      </c>
      <c r="L19" s="249">
        <v>-1996</v>
      </c>
      <c r="M19" s="81">
        <v>-2029</v>
      </c>
      <c r="N19" s="81">
        <v>-7498</v>
      </c>
      <c r="O19" s="677"/>
    </row>
    <row r="20" spans="1:15" ht="14.1" customHeight="1" x14ac:dyDescent="0.2">
      <c r="A20" s="297"/>
      <c r="B20" s="298" t="s">
        <v>100</v>
      </c>
      <c r="C20" s="249"/>
      <c r="D20" s="249">
        <v>-665</v>
      </c>
      <c r="E20" s="249">
        <v>-671</v>
      </c>
      <c r="F20" s="249">
        <v>-639</v>
      </c>
      <c r="G20" s="81">
        <v>-593</v>
      </c>
      <c r="H20" s="81">
        <v>-2568</v>
      </c>
      <c r="I20" s="282"/>
      <c r="J20" s="249">
        <v>-524</v>
      </c>
      <c r="K20" s="249">
        <v>-535</v>
      </c>
      <c r="L20" s="249">
        <v>-590</v>
      </c>
      <c r="M20" s="81">
        <v>-600</v>
      </c>
      <c r="N20" s="81">
        <v>-2249</v>
      </c>
      <c r="O20" s="677"/>
    </row>
    <row r="21" spans="1:15" ht="14.1" customHeight="1" x14ac:dyDescent="0.2">
      <c r="A21" s="297"/>
      <c r="B21" s="298" t="s">
        <v>101</v>
      </c>
      <c r="C21" s="249"/>
      <c r="D21" s="249">
        <v>-220</v>
      </c>
      <c r="E21" s="249">
        <v>-280</v>
      </c>
      <c r="F21" s="249">
        <v>-280</v>
      </c>
      <c r="G21" s="81">
        <v>-262</v>
      </c>
      <c r="H21" s="81">
        <v>-1042</v>
      </c>
      <c r="I21" s="282"/>
      <c r="J21" s="249">
        <v>-249</v>
      </c>
      <c r="K21" s="249">
        <v>-290</v>
      </c>
      <c r="L21" s="249">
        <v>-302</v>
      </c>
      <c r="M21" s="81">
        <v>-326</v>
      </c>
      <c r="N21" s="81">
        <v>-1167</v>
      </c>
      <c r="O21" s="677"/>
    </row>
    <row r="22" spans="1:15" ht="14.1" customHeight="1" x14ac:dyDescent="0.2">
      <c r="A22" s="297"/>
      <c r="B22" s="202" t="s">
        <v>102</v>
      </c>
      <c r="C22" s="249"/>
      <c r="D22" s="249">
        <v>-1048</v>
      </c>
      <c r="E22" s="249">
        <v>-1106</v>
      </c>
      <c r="F22" s="249">
        <v>-1005</v>
      </c>
      <c r="G22" s="81">
        <v>-885</v>
      </c>
      <c r="H22" s="81">
        <v>-4044</v>
      </c>
      <c r="I22" s="282"/>
      <c r="J22" s="249">
        <v>-883</v>
      </c>
      <c r="K22" s="249">
        <v>-992</v>
      </c>
      <c r="L22" s="249">
        <v>-1103</v>
      </c>
      <c r="M22" s="81">
        <v>-1103</v>
      </c>
      <c r="N22" s="81">
        <v>-4082</v>
      </c>
      <c r="O22" s="677"/>
    </row>
    <row r="23" spans="1:15" ht="14.1" customHeight="1" x14ac:dyDescent="0.2">
      <c r="A23" s="319"/>
      <c r="B23" s="89" t="s">
        <v>103</v>
      </c>
      <c r="C23" s="249"/>
      <c r="D23" s="249">
        <v>-28</v>
      </c>
      <c r="E23" s="249">
        <v>4</v>
      </c>
      <c r="F23" s="249">
        <v>-9</v>
      </c>
      <c r="G23" s="81">
        <v>108</v>
      </c>
      <c r="H23" s="81">
        <v>75</v>
      </c>
      <c r="I23" s="282"/>
      <c r="J23" s="249">
        <v>2</v>
      </c>
      <c r="K23" s="249">
        <v>-22</v>
      </c>
      <c r="L23" s="249">
        <v>-2.7639999999999998</v>
      </c>
      <c r="M23" s="81">
        <v>23.38</v>
      </c>
      <c r="N23" s="81">
        <v>1.3660000000000001</v>
      </c>
      <c r="O23" s="677"/>
    </row>
    <row r="24" spans="1:15" ht="14.1" customHeight="1" x14ac:dyDescent="0.2">
      <c r="A24" s="297"/>
      <c r="B24" s="296" t="s">
        <v>104</v>
      </c>
      <c r="C24" s="249"/>
      <c r="D24" s="249">
        <v>-2</v>
      </c>
      <c r="E24" s="249">
        <v>-2</v>
      </c>
      <c r="F24" s="249">
        <v>-1</v>
      </c>
      <c r="G24" s="81">
        <v>10</v>
      </c>
      <c r="H24" s="81">
        <v>5</v>
      </c>
      <c r="I24" s="282"/>
      <c r="J24" s="249">
        <v>1</v>
      </c>
      <c r="K24" s="249">
        <v>0</v>
      </c>
      <c r="L24" s="249">
        <v>0.254</v>
      </c>
      <c r="M24" s="81">
        <v>-2.2109999999999999</v>
      </c>
      <c r="N24" s="81">
        <v>-0.93500000000000005</v>
      </c>
      <c r="O24" s="677"/>
    </row>
    <row r="25" spans="1:15" ht="14.1" customHeight="1" x14ac:dyDescent="0.2">
      <c r="A25" s="319"/>
      <c r="B25" s="296" t="s">
        <v>105</v>
      </c>
      <c r="C25" s="249"/>
      <c r="D25" s="249">
        <v>-1</v>
      </c>
      <c r="E25" s="249">
        <v>3</v>
      </c>
      <c r="F25" s="249">
        <v>-2</v>
      </c>
      <c r="G25" s="81">
        <v>-3</v>
      </c>
      <c r="H25" s="81">
        <v>-3</v>
      </c>
      <c r="I25" s="282"/>
      <c r="J25" s="249">
        <v>2</v>
      </c>
      <c r="K25" s="249">
        <v>-2</v>
      </c>
      <c r="L25" s="249">
        <v>-1</v>
      </c>
      <c r="M25" s="81">
        <v>3</v>
      </c>
      <c r="N25" s="81">
        <v>1</v>
      </c>
      <c r="O25" s="677"/>
    </row>
    <row r="26" spans="1:15" ht="14.1" customHeight="1" x14ac:dyDescent="0.2">
      <c r="A26" s="679"/>
      <c r="B26" s="312" t="s">
        <v>106</v>
      </c>
      <c r="C26" s="130"/>
      <c r="D26" s="130">
        <v>840</v>
      </c>
      <c r="E26" s="130">
        <v>919</v>
      </c>
      <c r="F26" s="130">
        <v>831</v>
      </c>
      <c r="G26" s="77">
        <v>983</v>
      </c>
      <c r="H26" s="77">
        <v>3573</v>
      </c>
      <c r="I26" s="197"/>
      <c r="J26" s="130">
        <v>805</v>
      </c>
      <c r="K26" s="130">
        <v>842</v>
      </c>
      <c r="L26" s="130">
        <v>982</v>
      </c>
      <c r="M26" s="77">
        <v>1085</v>
      </c>
      <c r="N26" s="77">
        <v>3714</v>
      </c>
      <c r="O26" s="321"/>
    </row>
    <row r="27" spans="1:15" ht="14.1" customHeight="1" x14ac:dyDescent="0.2">
      <c r="A27" s="680"/>
      <c r="B27" s="609" t="s">
        <v>107</v>
      </c>
      <c r="C27" s="610"/>
      <c r="D27" s="610">
        <v>0.30099999999999999</v>
      </c>
      <c r="E27" s="610">
        <v>0.312</v>
      </c>
      <c r="F27" s="610">
        <v>0.30399999999999999</v>
      </c>
      <c r="G27" s="207">
        <v>0.38</v>
      </c>
      <c r="H27" s="207">
        <v>0.32300000000000001</v>
      </c>
      <c r="I27" s="206"/>
      <c r="J27" s="610">
        <v>0.33100000000000002</v>
      </c>
      <c r="K27" s="610">
        <v>0.317</v>
      </c>
      <c r="L27" s="610">
        <v>0.33300000000000002</v>
      </c>
      <c r="M27" s="207">
        <v>0.35499999999999998</v>
      </c>
      <c r="N27" s="207">
        <v>0.33500000000000002</v>
      </c>
      <c r="O27" s="321"/>
    </row>
    <row r="28" spans="1:15" ht="14.1" customHeight="1" x14ac:dyDescent="0.2">
      <c r="A28" s="556"/>
      <c r="B28" s="312" t="s">
        <v>51</v>
      </c>
      <c r="C28" s="130"/>
      <c r="D28" s="130">
        <v>395</v>
      </c>
      <c r="E28" s="130">
        <v>566</v>
      </c>
      <c r="F28" s="130">
        <v>540</v>
      </c>
      <c r="G28" s="77">
        <v>604</v>
      </c>
      <c r="H28" s="77">
        <v>2105</v>
      </c>
      <c r="I28" s="197"/>
      <c r="J28" s="130">
        <v>348</v>
      </c>
      <c r="K28" s="130">
        <v>445</v>
      </c>
      <c r="L28" s="130">
        <v>577</v>
      </c>
      <c r="M28" s="77">
        <v>769</v>
      </c>
      <c r="N28" s="77">
        <v>2138</v>
      </c>
      <c r="O28" s="321"/>
    </row>
    <row r="29" spans="1:15" ht="14.1" customHeight="1" x14ac:dyDescent="0.2">
      <c r="A29" s="319"/>
      <c r="B29" s="301" t="s">
        <v>52</v>
      </c>
      <c r="C29" s="249"/>
      <c r="D29" s="249" t="s">
        <v>54</v>
      </c>
      <c r="E29" s="249" t="s">
        <v>54</v>
      </c>
      <c r="F29" s="249" t="s">
        <v>54</v>
      </c>
      <c r="G29" s="81" t="s">
        <v>54</v>
      </c>
      <c r="H29" s="81" t="s">
        <v>54</v>
      </c>
      <c r="I29" s="282"/>
      <c r="J29" s="249" t="s">
        <v>54</v>
      </c>
      <c r="K29" s="249" t="s">
        <v>54</v>
      </c>
      <c r="L29" s="249">
        <v>47</v>
      </c>
      <c r="M29" s="81">
        <v>1</v>
      </c>
      <c r="N29" s="81">
        <v>48</v>
      </c>
      <c r="O29" s="677"/>
    </row>
    <row r="30" spans="1:15" ht="14.1" customHeight="1" x14ac:dyDescent="0.2">
      <c r="A30" s="556"/>
      <c r="B30" s="312" t="s">
        <v>55</v>
      </c>
      <c r="C30" s="130"/>
      <c r="D30" s="130">
        <v>445</v>
      </c>
      <c r="E30" s="130">
        <v>354</v>
      </c>
      <c r="F30" s="130">
        <v>291</v>
      </c>
      <c r="G30" s="77">
        <v>379</v>
      </c>
      <c r="H30" s="77">
        <v>1468</v>
      </c>
      <c r="I30" s="197"/>
      <c r="J30" s="130">
        <v>457</v>
      </c>
      <c r="K30" s="130">
        <v>398</v>
      </c>
      <c r="L30" s="130">
        <v>405</v>
      </c>
      <c r="M30" s="77">
        <v>316</v>
      </c>
      <c r="N30" s="77">
        <v>1576</v>
      </c>
      <c r="O30" s="209"/>
    </row>
    <row r="31" spans="1:15" ht="6" customHeight="1" x14ac:dyDescent="0.2">
      <c r="A31" s="56"/>
      <c r="B31" s="314"/>
      <c r="C31" s="157"/>
      <c r="D31" s="314"/>
      <c r="E31" s="157"/>
      <c r="F31" s="314"/>
      <c r="G31" s="314"/>
      <c r="H31" s="314"/>
      <c r="I31" s="681"/>
      <c r="J31" s="314"/>
      <c r="K31" s="157"/>
      <c r="L31" s="314"/>
      <c r="M31" s="314"/>
      <c r="N31" s="314"/>
      <c r="O31" s="321"/>
    </row>
    <row r="32" spans="1:15" ht="9.75" customHeight="1" x14ac:dyDescent="0.2">
      <c r="A32" s="56"/>
      <c r="B32" s="1"/>
      <c r="C32" s="160"/>
      <c r="D32" s="83"/>
      <c r="E32" s="1"/>
      <c r="F32" s="1"/>
      <c r="G32" s="1"/>
      <c r="H32" s="1"/>
      <c r="I32" s="182"/>
      <c r="J32" s="879"/>
      <c r="K32" s="879"/>
      <c r="L32" s="879"/>
      <c r="M32" s="879"/>
      <c r="N32" s="879"/>
      <c r="O32" s="57"/>
    </row>
    <row r="33" spans="1:15" ht="13.5" customHeight="1" x14ac:dyDescent="0.2">
      <c r="A33" s="221"/>
      <c r="B33" s="966" t="s">
        <v>56</v>
      </c>
      <c r="C33" s="966"/>
      <c r="D33" s="966"/>
      <c r="E33" s="966"/>
      <c r="F33" s="966"/>
      <c r="G33" s="966"/>
      <c r="H33" s="966"/>
      <c r="I33" s="966"/>
      <c r="J33" s="966"/>
      <c r="K33" s="966"/>
      <c r="L33" s="966"/>
      <c r="M33" s="966"/>
      <c r="N33" s="966"/>
      <c r="O33" s="225"/>
    </row>
    <row r="34" spans="1:15" ht="13.5" customHeight="1" x14ac:dyDescent="0.2">
      <c r="A34" s="221"/>
      <c r="B34" s="966" t="s">
        <v>396</v>
      </c>
      <c r="C34" s="966"/>
      <c r="D34" s="966"/>
      <c r="E34" s="966"/>
      <c r="F34" s="966"/>
      <c r="G34" s="966"/>
      <c r="H34" s="966"/>
      <c r="I34" s="966"/>
      <c r="J34" s="966"/>
      <c r="K34" s="966"/>
      <c r="L34" s="966"/>
      <c r="M34" s="966"/>
      <c r="N34" s="966"/>
      <c r="O34" s="225"/>
    </row>
    <row r="35" spans="1:15" ht="13.5" customHeight="1" x14ac:dyDescent="0.2">
      <c r="A35" s="221"/>
      <c r="B35" s="966" t="s">
        <v>318</v>
      </c>
      <c r="C35" s="966"/>
      <c r="D35" s="966"/>
      <c r="E35" s="966"/>
      <c r="F35" s="966"/>
      <c r="G35" s="966"/>
      <c r="H35" s="966"/>
      <c r="I35" s="966"/>
      <c r="J35" s="966"/>
      <c r="K35" s="966"/>
      <c r="L35" s="966"/>
      <c r="M35" s="966"/>
      <c r="N35" s="966"/>
      <c r="O35" s="225"/>
    </row>
    <row r="36" spans="1:15" ht="13.5" customHeight="1" x14ac:dyDescent="0.2">
      <c r="A36" s="319"/>
      <c r="B36" s="966" t="s">
        <v>397</v>
      </c>
      <c r="C36" s="966"/>
      <c r="D36" s="966"/>
      <c r="E36" s="966"/>
      <c r="F36" s="966"/>
      <c r="G36" s="966"/>
      <c r="H36" s="966"/>
      <c r="I36" s="966"/>
      <c r="J36" s="966"/>
      <c r="K36" s="966"/>
      <c r="L36" s="966"/>
      <c r="M36" s="966"/>
      <c r="N36" s="966"/>
      <c r="O36" s="272"/>
    </row>
    <row r="37" spans="1:15" ht="12.75" customHeight="1" x14ac:dyDescent="0.2">
      <c r="A37" s="598"/>
      <c r="B37" s="682"/>
      <c r="C37" s="262"/>
      <c r="D37" s="682"/>
      <c r="E37" s="682"/>
      <c r="F37" s="682"/>
      <c r="G37" s="682"/>
      <c r="H37" s="682"/>
      <c r="I37" s="225"/>
      <c r="J37" s="682"/>
      <c r="K37" s="221"/>
      <c r="L37" s="221"/>
      <c r="M37" s="221"/>
      <c r="N37" s="221"/>
      <c r="O37" s="225"/>
    </row>
    <row r="38" spans="1:15" x14ac:dyDescent="0.2">
      <c r="A38" s="135"/>
      <c r="B38" s="221"/>
      <c r="C38" s="262"/>
      <c r="D38" s="221"/>
      <c r="E38" s="221"/>
      <c r="F38" s="221"/>
      <c r="G38" s="221"/>
      <c r="H38" s="221"/>
      <c r="I38" s="225"/>
      <c r="J38" s="221"/>
      <c r="K38" s="221"/>
      <c r="L38" s="221"/>
      <c r="M38" s="221"/>
      <c r="N38" s="221"/>
      <c r="O38" s="50"/>
    </row>
    <row r="39" spans="1:15" x14ac:dyDescent="0.2">
      <c r="A39" s="50"/>
      <c r="B39" s="50"/>
      <c r="C39" s="50"/>
      <c r="D39" s="50"/>
      <c r="E39" s="50"/>
      <c r="F39" s="50"/>
      <c r="G39" s="50"/>
      <c r="H39" s="50"/>
      <c r="I39" s="50"/>
      <c r="J39" s="50"/>
      <c r="K39" s="50"/>
      <c r="L39" s="50"/>
      <c r="M39" s="50"/>
      <c r="N39" s="50"/>
      <c r="O39" s="50"/>
    </row>
  </sheetData>
  <mergeCells count="6">
    <mergeCell ref="B36:N36"/>
    <mergeCell ref="D4:H4"/>
    <mergeCell ref="J4:N4"/>
    <mergeCell ref="B33:N33"/>
    <mergeCell ref="B34:N34"/>
    <mergeCell ref="B35:N35"/>
  </mergeCells>
  <printOptions horizontalCentered="1" verticalCentered="1"/>
  <pageMargins left="0.23622047244094491" right="0.23622047244094491" top="0.15748031496062992" bottom="0.15748031496062992" header="0.31496062992125984" footer="0.31496062992125984"/>
  <pageSetup paperSize="9" scale="86" orientation="landscape" r:id="rId1"/>
  <headerFooter alignWithMargins="0">
    <oddFooter>&amp;C&amp;"Calibri,Normal"&amp;K006476&amp;P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117"/>
  <sheetViews>
    <sheetView showGridLines="0" zoomScaleNormal="100" zoomScaleSheetLayoutView="100" workbookViewId="0"/>
  </sheetViews>
  <sheetFormatPr baseColWidth="10" defaultRowHeight="12.75" x14ac:dyDescent="0.2"/>
  <cols>
    <col min="1" max="1" width="1.625" style="50" customWidth="1"/>
    <col min="2" max="2" width="27.875" style="50" customWidth="1"/>
    <col min="3" max="4" width="9.625" style="621" customWidth="1"/>
    <col min="5" max="5" width="9.625" style="50" customWidth="1"/>
    <col min="6" max="6" width="9.625" style="621" customWidth="1"/>
    <col min="7" max="7" width="1.625" style="621" customWidth="1"/>
    <col min="8" max="9" width="9.625" style="621" customWidth="1"/>
    <col min="10" max="10" width="9.625" style="50" customWidth="1"/>
    <col min="11" max="11" width="9.625" style="621" customWidth="1"/>
    <col min="12" max="12" width="1.625" style="401" customWidth="1"/>
    <col min="13" max="16384" width="11" style="54"/>
  </cols>
  <sheetData>
    <row r="1" spans="1:11" ht="14.1" customHeight="1" x14ac:dyDescent="0.2">
      <c r="A1" s="137"/>
      <c r="B1" s="52" t="s">
        <v>392</v>
      </c>
      <c r="C1" s="334"/>
      <c r="D1" s="334"/>
      <c r="E1" s="181"/>
      <c r="F1" s="334"/>
      <c r="G1" s="334"/>
      <c r="H1" s="334"/>
      <c r="I1" s="334"/>
      <c r="J1" s="181"/>
      <c r="K1" s="334"/>
    </row>
    <row r="2" spans="1:11" ht="14.1" customHeight="1" x14ac:dyDescent="0.2">
      <c r="A2" s="137"/>
      <c r="B2" s="52" t="s">
        <v>63</v>
      </c>
      <c r="C2" s="847"/>
      <c r="D2" s="334"/>
      <c r="E2" s="181"/>
      <c r="F2" s="334"/>
      <c r="G2" s="334"/>
      <c r="H2" s="334"/>
      <c r="I2" s="334"/>
      <c r="J2" s="181"/>
      <c r="K2" s="334"/>
    </row>
    <row r="3" spans="1:11" ht="14.1" customHeight="1" x14ac:dyDescent="0.2">
      <c r="A3" s="137"/>
      <c r="B3" s="139" t="s">
        <v>64</v>
      </c>
      <c r="C3" s="334"/>
      <c r="D3" s="334"/>
      <c r="E3" s="181"/>
      <c r="F3" s="334"/>
      <c r="G3" s="334"/>
      <c r="H3" s="334"/>
      <c r="I3" s="334"/>
      <c r="J3" s="181"/>
      <c r="K3" s="334"/>
    </row>
    <row r="4" spans="1:11" ht="15" customHeight="1" x14ac:dyDescent="0.2">
      <c r="A4" s="56"/>
      <c r="B4" s="83"/>
      <c r="C4" s="972">
        <v>2015</v>
      </c>
      <c r="D4" s="972"/>
      <c r="E4" s="972"/>
      <c r="F4" s="972"/>
      <c r="G4" s="683"/>
      <c r="H4" s="972">
        <v>2016</v>
      </c>
      <c r="I4" s="972"/>
      <c r="J4" s="972"/>
      <c r="K4" s="972"/>
    </row>
    <row r="5" spans="1:11" ht="3.95" customHeight="1" x14ac:dyDescent="0.2">
      <c r="A5" s="58"/>
      <c r="B5" s="273"/>
      <c r="C5" s="274"/>
      <c r="D5" s="274"/>
      <c r="E5" s="274"/>
      <c r="F5" s="684"/>
      <c r="G5" s="684"/>
      <c r="H5" s="274"/>
      <c r="I5" s="274"/>
      <c r="J5" s="274"/>
      <c r="K5" s="684"/>
    </row>
    <row r="6" spans="1:11" ht="14.1" customHeight="1" x14ac:dyDescent="0.2">
      <c r="A6" s="69"/>
      <c r="B6" s="168"/>
      <c r="C6" s="68" t="s">
        <v>65</v>
      </c>
      <c r="D6" s="68" t="s">
        <v>66</v>
      </c>
      <c r="E6" s="68" t="s">
        <v>67</v>
      </c>
      <c r="F6" s="67" t="s">
        <v>68</v>
      </c>
      <c r="G6" s="68"/>
      <c r="H6" s="68" t="s">
        <v>65</v>
      </c>
      <c r="I6" s="68" t="s">
        <v>66</v>
      </c>
      <c r="J6" s="68" t="s">
        <v>67</v>
      </c>
      <c r="K6" s="67" t="s">
        <v>68</v>
      </c>
    </row>
    <row r="7" spans="1:11" ht="5.0999999999999996" customHeight="1" x14ac:dyDescent="0.2">
      <c r="A7" s="69"/>
      <c r="B7" s="144"/>
      <c r="C7" s="685"/>
      <c r="D7" s="685"/>
      <c r="E7" s="685"/>
      <c r="F7" s="685"/>
      <c r="G7" s="145"/>
      <c r="H7" s="685"/>
      <c r="I7" s="685"/>
      <c r="J7" s="685"/>
      <c r="K7" s="685"/>
    </row>
    <row r="8" spans="1:11" ht="5.0999999999999996" customHeight="1" x14ac:dyDescent="0.2">
      <c r="A8" s="56"/>
      <c r="B8" s="146"/>
      <c r="C8" s="147"/>
      <c r="D8" s="147"/>
      <c r="E8" s="147"/>
      <c r="F8" s="147"/>
      <c r="G8" s="147"/>
      <c r="H8" s="147"/>
      <c r="I8" s="147"/>
      <c r="J8" s="147"/>
      <c r="K8" s="147"/>
    </row>
    <row r="9" spans="1:11" ht="14.1" customHeight="1" x14ac:dyDescent="0.2">
      <c r="A9" s="56"/>
      <c r="B9" s="172" t="s">
        <v>69</v>
      </c>
      <c r="C9" s="87">
        <v>97339.9</v>
      </c>
      <c r="D9" s="87">
        <v>106528.1</v>
      </c>
      <c r="E9" s="87">
        <v>103432.6</v>
      </c>
      <c r="F9" s="148">
        <v>96899.3</v>
      </c>
      <c r="G9" s="87"/>
      <c r="H9" s="87">
        <v>97283.7</v>
      </c>
      <c r="I9" s="87">
        <v>97121.4</v>
      </c>
      <c r="J9" s="87">
        <v>97276.6</v>
      </c>
      <c r="K9" s="148">
        <v>97204.2</v>
      </c>
    </row>
    <row r="10" spans="1:11" ht="14.1" customHeight="1" x14ac:dyDescent="0.2">
      <c r="A10" s="56"/>
      <c r="B10" s="616" t="s">
        <v>70</v>
      </c>
      <c r="C10" s="87">
        <v>10609.4</v>
      </c>
      <c r="D10" s="87">
        <v>14869.6</v>
      </c>
      <c r="E10" s="87">
        <v>14876.8</v>
      </c>
      <c r="F10" s="148">
        <v>14654.5</v>
      </c>
      <c r="G10" s="87"/>
      <c r="H10" s="87">
        <v>14945.4</v>
      </c>
      <c r="I10" s="87">
        <v>14742.1</v>
      </c>
      <c r="J10" s="87">
        <v>14629.9</v>
      </c>
      <c r="K10" s="148">
        <v>14338.4</v>
      </c>
    </row>
    <row r="11" spans="1:11" ht="14.1" customHeight="1" x14ac:dyDescent="0.2">
      <c r="A11" s="56"/>
      <c r="B11" s="616" t="s">
        <v>71</v>
      </c>
      <c r="C11" s="87">
        <v>4066.5</v>
      </c>
      <c r="D11" s="87">
        <v>7224</v>
      </c>
      <c r="E11" s="87">
        <v>7319.5</v>
      </c>
      <c r="F11" s="148">
        <v>7195.5</v>
      </c>
      <c r="G11" s="87"/>
      <c r="H11" s="87">
        <v>7294.2</v>
      </c>
      <c r="I11" s="87">
        <v>7321.8</v>
      </c>
      <c r="J11" s="87">
        <v>7397.5</v>
      </c>
      <c r="K11" s="148">
        <v>7383.2</v>
      </c>
    </row>
    <row r="12" spans="1:11" ht="14.1" customHeight="1" x14ac:dyDescent="0.2">
      <c r="A12" s="56"/>
      <c r="B12" s="617" t="s">
        <v>72</v>
      </c>
      <c r="C12" s="87">
        <v>3926.5</v>
      </c>
      <c r="D12" s="87">
        <v>7092.4</v>
      </c>
      <c r="E12" s="87">
        <v>7191.5</v>
      </c>
      <c r="F12" s="148">
        <v>7129.5</v>
      </c>
      <c r="G12" s="87"/>
      <c r="H12" s="87">
        <v>7229.2</v>
      </c>
      <c r="I12" s="87">
        <v>7263.5</v>
      </c>
      <c r="J12" s="87">
        <v>7325.3</v>
      </c>
      <c r="K12" s="148">
        <v>7311</v>
      </c>
    </row>
    <row r="13" spans="1:11" ht="14.1" customHeight="1" x14ac:dyDescent="0.2">
      <c r="A13" s="56"/>
      <c r="B13" s="549" t="s">
        <v>524</v>
      </c>
      <c r="C13" s="87">
        <v>428.5</v>
      </c>
      <c r="D13" s="87">
        <v>3640.8</v>
      </c>
      <c r="E13" s="87">
        <v>3788.6</v>
      </c>
      <c r="F13" s="148">
        <v>3779.9</v>
      </c>
      <c r="G13" s="87"/>
      <c r="H13" s="87">
        <v>3913.5</v>
      </c>
      <c r="I13" s="87">
        <v>3983.6</v>
      </c>
      <c r="J13" s="87">
        <v>4090.1</v>
      </c>
      <c r="K13" s="148">
        <v>4171</v>
      </c>
    </row>
    <row r="14" spans="1:11" ht="14.1" customHeight="1" x14ac:dyDescent="0.2">
      <c r="A14" s="135"/>
      <c r="B14" s="616" t="s">
        <v>324</v>
      </c>
      <c r="C14" s="87">
        <v>81873.2</v>
      </c>
      <c r="D14" s="87">
        <v>82648.600000000006</v>
      </c>
      <c r="E14" s="87">
        <v>79407.100000000006</v>
      </c>
      <c r="F14" s="148">
        <v>73261.3</v>
      </c>
      <c r="G14" s="87"/>
      <c r="H14" s="87">
        <v>73257.399999999994</v>
      </c>
      <c r="I14" s="87">
        <v>73296.100000000006</v>
      </c>
      <c r="J14" s="87">
        <v>73486.899999999994</v>
      </c>
      <c r="K14" s="148">
        <v>73769.8</v>
      </c>
    </row>
    <row r="15" spans="1:11" ht="14.1" customHeight="1" x14ac:dyDescent="0.2">
      <c r="A15" s="56"/>
      <c r="B15" s="617" t="s">
        <v>74</v>
      </c>
      <c r="C15" s="87">
        <v>52972.3</v>
      </c>
      <c r="D15" s="87">
        <v>53068.7</v>
      </c>
      <c r="E15" s="87">
        <v>48978.8</v>
      </c>
      <c r="F15" s="148">
        <v>42194.400000000001</v>
      </c>
      <c r="G15" s="87"/>
      <c r="H15" s="87">
        <v>42011.5</v>
      </c>
      <c r="I15" s="87">
        <v>41669.4</v>
      </c>
      <c r="J15" s="87">
        <v>40995.599999999999</v>
      </c>
      <c r="K15" s="148">
        <v>40387.199999999997</v>
      </c>
    </row>
    <row r="16" spans="1:11" ht="14.1" customHeight="1" x14ac:dyDescent="0.2">
      <c r="A16" s="56"/>
      <c r="B16" s="617" t="s">
        <v>75</v>
      </c>
      <c r="C16" s="87">
        <v>28900.799999999999</v>
      </c>
      <c r="D16" s="87">
        <v>29580</v>
      </c>
      <c r="E16" s="87">
        <v>30428.3</v>
      </c>
      <c r="F16" s="148">
        <v>31066.9</v>
      </c>
      <c r="G16" s="87"/>
      <c r="H16" s="87">
        <v>31245.8</v>
      </c>
      <c r="I16" s="87">
        <v>31626.7</v>
      </c>
      <c r="J16" s="87">
        <v>32491.3</v>
      </c>
      <c r="K16" s="148">
        <v>33382.6</v>
      </c>
    </row>
    <row r="17" spans="1:11" ht="14.1" customHeight="1" x14ac:dyDescent="0.2">
      <c r="A17" s="56"/>
      <c r="B17" s="150" t="s">
        <v>76</v>
      </c>
      <c r="C17" s="87">
        <v>3687.5</v>
      </c>
      <c r="D17" s="87">
        <v>3935.2</v>
      </c>
      <c r="E17" s="87">
        <v>4105.7</v>
      </c>
      <c r="F17" s="148">
        <v>4234.7</v>
      </c>
      <c r="G17" s="87"/>
      <c r="H17" s="87">
        <v>4390</v>
      </c>
      <c r="I17" s="87">
        <v>4590.3</v>
      </c>
      <c r="J17" s="87">
        <v>4770.3999999999996</v>
      </c>
      <c r="K17" s="148">
        <v>5005.1000000000004</v>
      </c>
    </row>
    <row r="18" spans="1:11" ht="14.1" customHeight="1" x14ac:dyDescent="0.2">
      <c r="A18" s="56"/>
      <c r="B18" s="616" t="s">
        <v>77</v>
      </c>
      <c r="C18" s="87">
        <v>790.9</v>
      </c>
      <c r="D18" s="87">
        <v>1785.9</v>
      </c>
      <c r="E18" s="87">
        <v>1829.2</v>
      </c>
      <c r="F18" s="148">
        <v>1787.9</v>
      </c>
      <c r="G18" s="87"/>
      <c r="H18" s="87">
        <v>1786.7</v>
      </c>
      <c r="I18" s="87">
        <v>1761.4</v>
      </c>
      <c r="J18" s="87">
        <v>1762.2</v>
      </c>
      <c r="K18" s="148">
        <v>1712.7</v>
      </c>
    </row>
    <row r="19" spans="1:11" ht="14.1" customHeight="1" x14ac:dyDescent="0.2">
      <c r="A19" s="56"/>
      <c r="B19" s="172" t="s">
        <v>78</v>
      </c>
      <c r="C19" s="87">
        <v>25.4</v>
      </c>
      <c r="D19" s="87">
        <v>23.6</v>
      </c>
      <c r="E19" s="87">
        <v>22.9</v>
      </c>
      <c r="F19" s="148">
        <v>22.3</v>
      </c>
      <c r="G19" s="87"/>
      <c r="H19" s="87">
        <v>21</v>
      </c>
      <c r="I19" s="87">
        <v>20.7</v>
      </c>
      <c r="J19" s="87">
        <v>18.7</v>
      </c>
      <c r="K19" s="148">
        <v>17.899999999999999</v>
      </c>
    </row>
    <row r="20" spans="1:11" ht="5.25" customHeight="1" x14ac:dyDescent="0.2">
      <c r="A20" s="57"/>
      <c r="B20" s="203"/>
      <c r="C20" s="161"/>
      <c r="D20" s="161"/>
      <c r="E20" s="161"/>
      <c r="F20" s="125"/>
      <c r="G20" s="161"/>
      <c r="H20" s="161"/>
      <c r="I20" s="161"/>
      <c r="J20" s="161"/>
      <c r="K20" s="125"/>
    </row>
    <row r="21" spans="1:11" ht="14.1" customHeight="1" x14ac:dyDescent="0.2">
      <c r="A21" s="556"/>
      <c r="B21" s="557" t="s">
        <v>79</v>
      </c>
      <c r="C21" s="560">
        <v>97365.2</v>
      </c>
      <c r="D21" s="560">
        <v>106551.7</v>
      </c>
      <c r="E21" s="560">
        <v>103455.5</v>
      </c>
      <c r="F21" s="559">
        <v>96921.5</v>
      </c>
      <c r="G21" s="560"/>
      <c r="H21" s="560">
        <v>97304.7</v>
      </c>
      <c r="I21" s="560">
        <v>97142.1</v>
      </c>
      <c r="J21" s="560">
        <v>97295.4</v>
      </c>
      <c r="K21" s="559">
        <v>97222.2</v>
      </c>
    </row>
    <row r="22" spans="1:11" ht="14.1" customHeight="1" x14ac:dyDescent="0.2">
      <c r="A22" s="556"/>
      <c r="B22" s="686" t="s">
        <v>398</v>
      </c>
      <c r="C22" s="687">
        <v>269</v>
      </c>
      <c r="D22" s="687">
        <v>172.1</v>
      </c>
      <c r="E22" s="687">
        <v>159.9</v>
      </c>
      <c r="F22" s="688">
        <v>150.30000000000001</v>
      </c>
      <c r="G22" s="687"/>
      <c r="H22" s="687">
        <v>141.5</v>
      </c>
      <c r="I22" s="687">
        <v>133.80000000000001</v>
      </c>
      <c r="J22" s="687">
        <v>125.4</v>
      </c>
      <c r="K22" s="688">
        <v>118.2</v>
      </c>
    </row>
    <row r="23" spans="1:11" ht="6" customHeight="1" x14ac:dyDescent="0.2">
      <c r="A23" s="135"/>
      <c r="B23" s="28"/>
      <c r="C23" s="689"/>
      <c r="D23" s="689"/>
      <c r="E23" s="28"/>
      <c r="F23" s="689"/>
      <c r="G23" s="689"/>
      <c r="H23" s="689"/>
      <c r="I23" s="849"/>
      <c r="J23" s="28"/>
      <c r="K23" s="689"/>
    </row>
    <row r="24" spans="1:11" ht="13.5" customHeight="1" x14ac:dyDescent="0.2">
      <c r="A24" s="135"/>
      <c r="B24" s="1000" t="s">
        <v>367</v>
      </c>
      <c r="C24" s="1001"/>
      <c r="D24" s="1001"/>
      <c r="E24" s="1001"/>
      <c r="F24" s="1001"/>
      <c r="G24" s="1001"/>
      <c r="H24" s="1001"/>
      <c r="I24" s="1001"/>
      <c r="J24" s="1001"/>
      <c r="K24" s="1001"/>
    </row>
    <row r="25" spans="1:11" ht="13.5" customHeight="1" x14ac:dyDescent="0.2">
      <c r="A25" s="135"/>
      <c r="B25" s="1000" t="s">
        <v>399</v>
      </c>
      <c r="C25" s="1001"/>
      <c r="D25" s="1001"/>
      <c r="E25" s="1001"/>
      <c r="F25" s="1001"/>
      <c r="G25" s="1001"/>
      <c r="H25" s="1001"/>
      <c r="I25" s="1001"/>
      <c r="J25" s="1001"/>
      <c r="K25" s="1001"/>
    </row>
    <row r="26" spans="1:11" ht="13.5" customHeight="1" x14ac:dyDescent="0.2">
      <c r="A26" s="690"/>
      <c r="B26" s="1001" t="s">
        <v>82</v>
      </c>
      <c r="C26" s="1001"/>
      <c r="D26" s="1001"/>
      <c r="E26" s="1001"/>
      <c r="F26" s="1001"/>
      <c r="G26" s="1001"/>
      <c r="H26" s="1001"/>
      <c r="I26" s="1001"/>
      <c r="J26" s="1001"/>
      <c r="K26" s="1001"/>
    </row>
    <row r="27" spans="1:11" ht="6.75" customHeight="1" x14ac:dyDescent="0.2">
      <c r="A27" s="690"/>
      <c r="B27" s="1001"/>
      <c r="C27" s="1001"/>
      <c r="D27" s="1001"/>
      <c r="E27" s="1001"/>
      <c r="F27" s="1001"/>
      <c r="G27" s="1001"/>
      <c r="H27" s="1001"/>
      <c r="I27" s="1001"/>
      <c r="J27" s="1001"/>
      <c r="K27" s="1001"/>
    </row>
    <row r="28" spans="1:11" ht="12.75" customHeight="1" x14ac:dyDescent="0.2">
      <c r="A28" s="690"/>
      <c r="B28" s="164"/>
      <c r="C28" s="165"/>
      <c r="D28" s="165"/>
      <c r="E28" s="691"/>
      <c r="F28" s="165"/>
      <c r="G28" s="165"/>
      <c r="H28" s="165"/>
      <c r="I28" s="165"/>
      <c r="J28" s="165"/>
      <c r="K28" s="165"/>
    </row>
    <row r="29" spans="1:11" ht="12.75" customHeight="1" x14ac:dyDescent="0.2">
      <c r="A29" s="690"/>
      <c r="B29" s="164" t="s">
        <v>83</v>
      </c>
      <c r="C29" s="165"/>
      <c r="D29" s="165"/>
      <c r="E29" s="165"/>
      <c r="F29" s="165"/>
      <c r="G29" s="165"/>
      <c r="H29" s="165"/>
      <c r="I29" s="165"/>
      <c r="J29" s="165"/>
      <c r="K29" s="165"/>
    </row>
    <row r="30" spans="1:11" ht="12.75" customHeight="1" x14ac:dyDescent="0.2">
      <c r="A30" s="690"/>
      <c r="B30" s="166" t="s">
        <v>64</v>
      </c>
      <c r="C30" s="165"/>
      <c r="D30" s="165"/>
      <c r="E30" s="165"/>
      <c r="F30" s="165"/>
      <c r="G30" s="165"/>
      <c r="H30" s="165"/>
      <c r="I30" s="165"/>
      <c r="J30" s="165"/>
      <c r="K30" s="165"/>
    </row>
    <row r="31" spans="1:11" ht="16.5" customHeight="1" x14ac:dyDescent="0.2">
      <c r="A31" s="690"/>
      <c r="B31" s="83"/>
      <c r="C31" s="972">
        <v>2015</v>
      </c>
      <c r="D31" s="972"/>
      <c r="E31" s="972"/>
      <c r="F31" s="972"/>
      <c r="G31" s="683"/>
      <c r="H31" s="972">
        <v>2016</v>
      </c>
      <c r="I31" s="972"/>
      <c r="J31" s="972"/>
      <c r="K31" s="972"/>
    </row>
    <row r="32" spans="1:11" ht="5.25" customHeight="1" x14ac:dyDescent="0.2">
      <c r="A32" s="690"/>
      <c r="B32" s="273"/>
      <c r="C32" s="274"/>
      <c r="D32" s="274"/>
      <c r="E32" s="274"/>
      <c r="F32" s="274"/>
      <c r="G32" s="274"/>
      <c r="H32" s="274"/>
      <c r="I32" s="274"/>
      <c r="J32" s="274"/>
      <c r="K32" s="274"/>
    </row>
    <row r="33" spans="1:11" ht="12.75" customHeight="1" x14ac:dyDescent="0.2">
      <c r="A33" s="690"/>
      <c r="B33" s="168"/>
      <c r="C33" s="68" t="s">
        <v>65</v>
      </c>
      <c r="D33" s="68" t="s">
        <v>66</v>
      </c>
      <c r="E33" s="68" t="s">
        <v>67</v>
      </c>
      <c r="F33" s="67" t="s">
        <v>68</v>
      </c>
      <c r="G33" s="68"/>
      <c r="H33" s="68" t="s">
        <v>65</v>
      </c>
      <c r="I33" s="68" t="s">
        <v>66</v>
      </c>
      <c r="J33" s="68" t="s">
        <v>67</v>
      </c>
      <c r="K33" s="67" t="s">
        <v>68</v>
      </c>
    </row>
    <row r="34" spans="1:11" ht="4.5" customHeight="1" x14ac:dyDescent="0.2">
      <c r="A34" s="690"/>
      <c r="B34" s="144"/>
      <c r="C34" s="692"/>
      <c r="D34" s="692"/>
      <c r="E34" s="692"/>
      <c r="F34" s="692"/>
      <c r="G34" s="692"/>
      <c r="H34" s="692"/>
      <c r="I34" s="692"/>
      <c r="J34" s="692"/>
      <c r="K34" s="692"/>
    </row>
    <row r="35" spans="1:11" ht="4.5" customHeight="1" x14ac:dyDescent="0.2">
      <c r="A35" s="690"/>
      <c r="B35" s="146"/>
      <c r="C35" s="147"/>
      <c r="D35" s="147"/>
      <c r="E35" s="147"/>
      <c r="F35" s="147"/>
      <c r="G35" s="147"/>
      <c r="H35" s="147"/>
      <c r="I35" s="147"/>
      <c r="J35" s="147"/>
      <c r="K35" s="147"/>
    </row>
    <row r="36" spans="1:11" ht="12.75" customHeight="1" x14ac:dyDescent="0.2">
      <c r="A36" s="690"/>
      <c r="B36" s="80" t="s">
        <v>84</v>
      </c>
      <c r="C36" s="640">
        <v>0.64700000000000002</v>
      </c>
      <c r="D36" s="640">
        <v>0.64200000000000002</v>
      </c>
      <c r="E36" s="640">
        <v>0.61699999999999999</v>
      </c>
      <c r="F36" s="170">
        <v>0.57599999999999996</v>
      </c>
      <c r="G36" s="173"/>
      <c r="H36" s="640">
        <v>0.57299999999999995</v>
      </c>
      <c r="I36" s="640">
        <v>0.56899999999999995</v>
      </c>
      <c r="J36" s="640">
        <v>0.55800000000000005</v>
      </c>
      <c r="K36" s="170">
        <v>0.54700000000000004</v>
      </c>
    </row>
    <row r="37" spans="1:11" ht="12.75" customHeight="1" x14ac:dyDescent="0.2">
      <c r="A37" s="690"/>
      <c r="B37" s="80" t="s">
        <v>85</v>
      </c>
      <c r="C37" s="640">
        <v>0.35299999999999998</v>
      </c>
      <c r="D37" s="640">
        <v>0.35799999999999998</v>
      </c>
      <c r="E37" s="640">
        <v>0.38300000000000001</v>
      </c>
      <c r="F37" s="170">
        <v>0.42399999999999999</v>
      </c>
      <c r="G37" s="173"/>
      <c r="H37" s="640">
        <v>0.42699999999999999</v>
      </c>
      <c r="I37" s="640">
        <v>0.43099999999999999</v>
      </c>
      <c r="J37" s="640">
        <v>0.442</v>
      </c>
      <c r="K37" s="170">
        <v>0.45300000000000001</v>
      </c>
    </row>
    <row r="38" spans="1:11" ht="12.75" customHeight="1" x14ac:dyDescent="0.2">
      <c r="A38" s="690"/>
      <c r="B38" s="171" t="s">
        <v>86</v>
      </c>
      <c r="C38" s="87">
        <v>30216.9</v>
      </c>
      <c r="D38" s="87">
        <v>32732.7</v>
      </c>
      <c r="E38" s="87">
        <v>39117.1</v>
      </c>
      <c r="F38" s="148">
        <v>39911.699999999997</v>
      </c>
      <c r="G38" s="87"/>
      <c r="H38" s="87">
        <v>40327</v>
      </c>
      <c r="I38" s="87">
        <v>39670.800000000003</v>
      </c>
      <c r="J38" s="87">
        <v>49573.1</v>
      </c>
      <c r="K38" s="148">
        <v>50008.2</v>
      </c>
    </row>
    <row r="39" spans="1:11" ht="12.75" customHeight="1" x14ac:dyDescent="0.2">
      <c r="A39" s="690"/>
      <c r="B39" s="172" t="s">
        <v>74</v>
      </c>
      <c r="C39" s="87">
        <v>18710.637999999999</v>
      </c>
      <c r="D39" s="87">
        <v>19372.12</v>
      </c>
      <c r="E39" s="87">
        <v>22945.3</v>
      </c>
      <c r="F39" s="148">
        <v>22376.400000000001</v>
      </c>
      <c r="G39" s="87"/>
      <c r="H39" s="87">
        <v>22977.1</v>
      </c>
      <c r="I39" s="87">
        <v>22689.1</v>
      </c>
      <c r="J39" s="87">
        <v>29317.200000000001</v>
      </c>
      <c r="K39" s="148">
        <v>26273.4</v>
      </c>
    </row>
    <row r="40" spans="1:11" ht="12.75" customHeight="1" x14ac:dyDescent="0.2">
      <c r="A40" s="690"/>
      <c r="B40" s="172" t="s">
        <v>75</v>
      </c>
      <c r="C40" s="87">
        <v>11506.306</v>
      </c>
      <c r="D40" s="87">
        <v>13360.583000000001</v>
      </c>
      <c r="E40" s="87">
        <v>16171.8</v>
      </c>
      <c r="F40" s="148">
        <v>17535.400000000001</v>
      </c>
      <c r="G40" s="87"/>
      <c r="H40" s="87">
        <v>17349.900000000001</v>
      </c>
      <c r="I40" s="87">
        <v>16981.7</v>
      </c>
      <c r="J40" s="87">
        <v>20255.900000000001</v>
      </c>
      <c r="K40" s="148">
        <v>23734.799999999999</v>
      </c>
    </row>
    <row r="41" spans="1:11" ht="12.75" customHeight="1" x14ac:dyDescent="0.2">
      <c r="A41" s="690"/>
      <c r="B41" s="171" t="s">
        <v>87</v>
      </c>
      <c r="C41" s="640">
        <v>0.40300000000000002</v>
      </c>
      <c r="D41" s="640">
        <v>0.433</v>
      </c>
      <c r="E41" s="640">
        <v>0.54200000000000004</v>
      </c>
      <c r="F41" s="170">
        <v>0.60399999999999998</v>
      </c>
      <c r="G41" s="173"/>
      <c r="H41" s="640">
        <v>0.61</v>
      </c>
      <c r="I41" s="640">
        <v>0.6</v>
      </c>
      <c r="J41" s="640">
        <v>0.748</v>
      </c>
      <c r="K41" s="170">
        <v>0.752</v>
      </c>
    </row>
    <row r="42" spans="1:11" ht="12.75" customHeight="1" x14ac:dyDescent="0.2">
      <c r="A42" s="690"/>
      <c r="B42" s="172" t="s">
        <v>88</v>
      </c>
      <c r="C42" s="640">
        <v>0.35499999999999998</v>
      </c>
      <c r="D42" s="640">
        <v>0.36699999999999999</v>
      </c>
      <c r="E42" s="640">
        <v>0.47099999999999997</v>
      </c>
      <c r="F42" s="170">
        <v>0.53400000000000003</v>
      </c>
      <c r="G42" s="173"/>
      <c r="H42" s="640">
        <v>0.55100000000000005</v>
      </c>
      <c r="I42" s="640">
        <v>0.54900000000000004</v>
      </c>
      <c r="J42" s="640">
        <v>0.72199999999999998</v>
      </c>
      <c r="K42" s="170">
        <v>0.65700000000000003</v>
      </c>
    </row>
    <row r="43" spans="1:11" ht="12.75" customHeight="1" x14ac:dyDescent="0.2">
      <c r="A43" s="690"/>
      <c r="B43" s="172" t="s">
        <v>89</v>
      </c>
      <c r="C43" s="640">
        <v>0.51800000000000002</v>
      </c>
      <c r="D43" s="640">
        <v>0.58799999999999997</v>
      </c>
      <c r="E43" s="640">
        <v>0.68899999999999995</v>
      </c>
      <c r="F43" s="170">
        <v>0.72699999999999998</v>
      </c>
      <c r="G43" s="173"/>
      <c r="H43" s="640">
        <v>0.71099999999999997</v>
      </c>
      <c r="I43" s="640">
        <v>0.68400000000000005</v>
      </c>
      <c r="J43" s="640">
        <v>0.78800000000000003</v>
      </c>
      <c r="K43" s="170">
        <v>0.89500000000000002</v>
      </c>
    </row>
    <row r="44" spans="1:11" ht="12.75" customHeight="1" x14ac:dyDescent="0.2">
      <c r="A44" s="690"/>
      <c r="B44" s="84" t="s">
        <v>332</v>
      </c>
      <c r="C44" s="87">
        <v>3943.0639999999999</v>
      </c>
      <c r="D44" s="87">
        <v>5691.0720000000001</v>
      </c>
      <c r="E44" s="87">
        <v>7542.2</v>
      </c>
      <c r="F44" s="148">
        <v>10214.700000000001</v>
      </c>
      <c r="G44" s="693"/>
      <c r="H44" s="87">
        <v>12498.3</v>
      </c>
      <c r="I44" s="87">
        <v>15115.2</v>
      </c>
      <c r="J44" s="87">
        <v>18295.7</v>
      </c>
      <c r="K44" s="148">
        <v>22240.9</v>
      </c>
    </row>
    <row r="45" spans="1:11" ht="14.25" customHeight="1" x14ac:dyDescent="0.2">
      <c r="A45" s="690"/>
      <c r="B45" s="84" t="s">
        <v>91</v>
      </c>
      <c r="C45" s="640">
        <v>0.05</v>
      </c>
      <c r="D45" s="640">
        <v>7.1999999999999995E-2</v>
      </c>
      <c r="E45" s="640">
        <v>0.1</v>
      </c>
      <c r="F45" s="170">
        <v>0.14799999999999999</v>
      </c>
      <c r="G45" s="173"/>
      <c r="H45" s="640">
        <v>0.18099999999999999</v>
      </c>
      <c r="I45" s="640">
        <v>0.22</v>
      </c>
      <c r="J45" s="640">
        <v>0.26600000000000001</v>
      </c>
      <c r="K45" s="170">
        <v>0.32300000000000001</v>
      </c>
    </row>
    <row r="46" spans="1:11" ht="4.5" customHeight="1" x14ac:dyDescent="0.2">
      <c r="A46" s="690"/>
      <c r="B46" s="172"/>
      <c r="C46" s="628"/>
      <c r="D46" s="694"/>
      <c r="E46" s="628"/>
      <c r="F46" s="628"/>
      <c r="G46" s="628"/>
      <c r="H46" s="628"/>
      <c r="I46" s="628"/>
      <c r="J46" s="628"/>
      <c r="K46" s="628"/>
    </row>
    <row r="47" spans="1:11" ht="4.5" customHeight="1" x14ac:dyDescent="0.2">
      <c r="A47" s="690"/>
      <c r="B47" s="695"/>
      <c r="C47" s="624"/>
      <c r="D47" s="624"/>
      <c r="E47" s="695"/>
      <c r="F47" s="624"/>
      <c r="G47" s="624"/>
      <c r="H47" s="624"/>
      <c r="I47" s="624"/>
      <c r="J47" s="624"/>
      <c r="K47" s="624"/>
    </row>
    <row r="48" spans="1:11" ht="13.5" customHeight="1" x14ac:dyDescent="0.2">
      <c r="A48" s="690"/>
      <c r="B48" s="996"/>
      <c r="C48" s="996"/>
      <c r="D48" s="996"/>
      <c r="E48" s="563"/>
      <c r="F48" s="850"/>
      <c r="G48" s="850"/>
      <c r="H48" s="850"/>
      <c r="I48" s="850"/>
      <c r="J48" s="563"/>
      <c r="K48" s="850"/>
    </row>
    <row r="49" spans="1:12" ht="13.5" customHeight="1" x14ac:dyDescent="0.2">
      <c r="A49" s="690"/>
      <c r="B49" s="133"/>
      <c r="C49" s="797"/>
      <c r="D49" s="797"/>
      <c r="E49" s="563"/>
      <c r="F49" s="850"/>
      <c r="G49" s="850"/>
      <c r="H49" s="850"/>
      <c r="I49" s="850"/>
      <c r="J49" s="563"/>
      <c r="K49" s="850"/>
    </row>
    <row r="50" spans="1:12" ht="13.5" customHeight="1" x14ac:dyDescent="0.2">
      <c r="A50" s="598"/>
      <c r="B50" s="297" t="s">
        <v>345</v>
      </c>
      <c r="C50" s="261"/>
      <c r="D50" s="261"/>
      <c r="E50" s="347"/>
      <c r="F50" s="347"/>
      <c r="G50" s="347"/>
      <c r="H50" s="997"/>
      <c r="I50" s="997"/>
      <c r="J50" s="997"/>
      <c r="K50" s="997"/>
      <c r="L50" s="787"/>
    </row>
    <row r="51" spans="1:12" ht="13.5" customHeight="1" x14ac:dyDescent="0.2">
      <c r="A51" s="598"/>
      <c r="B51" s="234" t="s">
        <v>400</v>
      </c>
      <c r="C51" s="275"/>
      <c r="D51" s="275"/>
      <c r="E51" s="347"/>
      <c r="F51" s="347"/>
      <c r="G51" s="347"/>
      <c r="H51" s="347"/>
      <c r="I51" s="347"/>
      <c r="J51" s="347"/>
      <c r="K51" s="347"/>
      <c r="L51" s="787"/>
    </row>
    <row r="52" spans="1:12" ht="13.5" customHeight="1" x14ac:dyDescent="0.2">
      <c r="A52" s="690"/>
      <c r="B52" s="648"/>
      <c r="C52" s="964">
        <v>2015</v>
      </c>
      <c r="D52" s="964"/>
      <c r="E52" s="964"/>
      <c r="F52" s="964"/>
      <c r="G52" s="805"/>
      <c r="H52" s="964">
        <v>2016</v>
      </c>
      <c r="I52" s="964"/>
      <c r="J52" s="964"/>
      <c r="K52" s="964"/>
    </row>
    <row r="53" spans="1:12" ht="5.25" customHeight="1" x14ac:dyDescent="0.2">
      <c r="A53" s="690"/>
      <c r="B53" s="648"/>
      <c r="C53" s="274"/>
      <c r="D53" s="274"/>
      <c r="E53" s="274"/>
      <c r="F53" s="274"/>
      <c r="G53" s="274"/>
      <c r="H53" s="274"/>
      <c r="I53" s="274"/>
      <c r="J53" s="274"/>
      <c r="K53" s="162"/>
    </row>
    <row r="54" spans="1:12" ht="13.5" customHeight="1" x14ac:dyDescent="0.2">
      <c r="A54" s="598"/>
      <c r="B54" s="319"/>
      <c r="C54" s="82" t="s">
        <v>338</v>
      </c>
      <c r="D54" s="82" t="s">
        <v>339</v>
      </c>
      <c r="E54" s="82" t="s">
        <v>340</v>
      </c>
      <c r="F54" s="435" t="s">
        <v>341</v>
      </c>
      <c r="G54" s="82"/>
      <c r="H54" s="82" t="s">
        <v>338</v>
      </c>
      <c r="I54" s="82" t="s">
        <v>339</v>
      </c>
      <c r="J54" s="82" t="s">
        <v>340</v>
      </c>
      <c r="K54" s="435" t="s">
        <v>341</v>
      </c>
      <c r="L54" s="787"/>
    </row>
    <row r="55" spans="1:12" ht="5.25" customHeight="1" x14ac:dyDescent="0.2">
      <c r="A55" s="690"/>
      <c r="B55" s="696"/>
      <c r="C55" s="697"/>
      <c r="D55" s="697"/>
      <c r="E55" s="697"/>
      <c r="F55" s="697"/>
      <c r="G55" s="697"/>
      <c r="H55" s="697"/>
      <c r="I55" s="697"/>
      <c r="J55" s="697"/>
      <c r="K55" s="697"/>
    </row>
    <row r="56" spans="1:12" ht="5.25" customHeight="1" x14ac:dyDescent="0.2">
      <c r="A56" s="690"/>
      <c r="B56" s="648"/>
      <c r="C56" s="274"/>
      <c r="D56" s="274"/>
      <c r="E56" s="274"/>
      <c r="F56" s="274"/>
      <c r="G56" s="274"/>
      <c r="H56" s="274"/>
      <c r="I56" s="274"/>
      <c r="J56" s="274"/>
      <c r="K56" s="274"/>
    </row>
    <row r="57" spans="1:12" ht="13.5" customHeight="1" x14ac:dyDescent="0.2">
      <c r="A57" s="690"/>
      <c r="B57" s="635" t="s">
        <v>346</v>
      </c>
      <c r="C57" s="130">
        <v>93747</v>
      </c>
      <c r="D57" s="130">
        <v>95738</v>
      </c>
      <c r="E57" s="130">
        <v>97299</v>
      </c>
      <c r="F57" s="77">
        <v>92647</v>
      </c>
      <c r="G57" s="130"/>
      <c r="H57" s="130">
        <v>93579</v>
      </c>
      <c r="I57" s="130">
        <v>93225</v>
      </c>
      <c r="J57" s="130">
        <v>95386</v>
      </c>
      <c r="K57" s="77">
        <v>90884</v>
      </c>
    </row>
    <row r="58" spans="1:12" ht="13.5" customHeight="1" x14ac:dyDescent="0.2">
      <c r="A58" s="690"/>
      <c r="B58" s="636" t="s">
        <v>347</v>
      </c>
      <c r="C58" s="249">
        <v>25155</v>
      </c>
      <c r="D58" s="249">
        <v>25894</v>
      </c>
      <c r="E58" s="249">
        <v>25137</v>
      </c>
      <c r="F58" s="81">
        <v>23965</v>
      </c>
      <c r="G58" s="130"/>
      <c r="H58" s="249">
        <v>23680</v>
      </c>
      <c r="I58" s="249">
        <v>22850</v>
      </c>
      <c r="J58" s="249">
        <v>21908</v>
      </c>
      <c r="K58" s="81">
        <v>20383</v>
      </c>
    </row>
    <row r="59" spans="1:12" ht="13.5" customHeight="1" x14ac:dyDescent="0.2">
      <c r="A59" s="690"/>
      <c r="B59" s="636" t="s">
        <v>348</v>
      </c>
      <c r="C59" s="249">
        <v>68592</v>
      </c>
      <c r="D59" s="249">
        <v>69843</v>
      </c>
      <c r="E59" s="249">
        <v>72162</v>
      </c>
      <c r="F59" s="81">
        <v>68682</v>
      </c>
      <c r="G59" s="130"/>
      <c r="H59" s="249">
        <v>69899</v>
      </c>
      <c r="I59" s="249">
        <v>70375</v>
      </c>
      <c r="J59" s="249">
        <v>73479</v>
      </c>
      <c r="K59" s="81">
        <v>70502</v>
      </c>
    </row>
    <row r="60" spans="1:12" ht="13.5" customHeight="1" x14ac:dyDescent="0.2">
      <c r="A60" s="690"/>
      <c r="B60" s="635" t="s">
        <v>371</v>
      </c>
      <c r="C60" s="130">
        <v>1395331</v>
      </c>
      <c r="D60" s="130">
        <v>1583612</v>
      </c>
      <c r="E60" s="130">
        <v>1763495</v>
      </c>
      <c r="F60" s="77">
        <v>2065902</v>
      </c>
      <c r="G60" s="130"/>
      <c r="H60" s="130">
        <v>2564860</v>
      </c>
      <c r="I60" s="130">
        <v>2815305</v>
      </c>
      <c r="J60" s="130">
        <v>2916541</v>
      </c>
      <c r="K60" s="77">
        <v>3247317</v>
      </c>
    </row>
    <row r="61" spans="1:12" ht="13.5" customHeight="1" x14ac:dyDescent="0.2">
      <c r="A61" s="690"/>
      <c r="B61" s="636" t="s">
        <v>350</v>
      </c>
      <c r="C61" s="249">
        <v>1330287</v>
      </c>
      <c r="D61" s="249">
        <v>1514813</v>
      </c>
      <c r="E61" s="249">
        <v>1695219</v>
      </c>
      <c r="F61" s="81">
        <v>1995403</v>
      </c>
      <c r="G61" s="130"/>
      <c r="H61" s="249">
        <v>2485715</v>
      </c>
      <c r="I61" s="249">
        <v>2729649</v>
      </c>
      <c r="J61" s="249">
        <v>2815740</v>
      </c>
      <c r="K61" s="81">
        <v>3133379</v>
      </c>
    </row>
    <row r="62" spans="1:12" ht="13.5" customHeight="1" x14ac:dyDescent="0.2">
      <c r="A62" s="690"/>
      <c r="B62" s="636" t="s">
        <v>351</v>
      </c>
      <c r="C62" s="249">
        <v>65043</v>
      </c>
      <c r="D62" s="249">
        <v>68799</v>
      </c>
      <c r="E62" s="249">
        <v>68276</v>
      </c>
      <c r="F62" s="81">
        <v>70500</v>
      </c>
      <c r="G62" s="130"/>
      <c r="H62" s="249">
        <v>79146</v>
      </c>
      <c r="I62" s="249">
        <v>85657</v>
      </c>
      <c r="J62" s="249">
        <v>100800</v>
      </c>
      <c r="K62" s="81">
        <v>113938</v>
      </c>
    </row>
    <row r="63" spans="1:12" ht="13.5" customHeight="1" x14ac:dyDescent="0.2">
      <c r="A63" s="690"/>
      <c r="B63" s="637" t="s">
        <v>372</v>
      </c>
      <c r="C63" s="79">
        <v>7.2</v>
      </c>
      <c r="D63" s="79">
        <v>6.5</v>
      </c>
      <c r="E63" s="79">
        <v>5.7</v>
      </c>
      <c r="F63" s="433">
        <v>5.7</v>
      </c>
      <c r="G63" s="79"/>
      <c r="H63" s="79">
        <v>6.1</v>
      </c>
      <c r="I63" s="79">
        <v>6.6</v>
      </c>
      <c r="J63" s="79">
        <v>7.2</v>
      </c>
      <c r="K63" s="433">
        <v>7.4</v>
      </c>
    </row>
    <row r="64" spans="1:12" ht="13.5" customHeight="1" x14ac:dyDescent="0.2">
      <c r="A64" s="598"/>
      <c r="B64" s="676" t="s">
        <v>74</v>
      </c>
      <c r="C64" s="82">
        <v>3.8</v>
      </c>
      <c r="D64" s="82">
        <v>3.3</v>
      </c>
      <c r="E64" s="82">
        <v>2.8</v>
      </c>
      <c r="F64" s="435">
        <v>2.9</v>
      </c>
      <c r="G64" s="82"/>
      <c r="H64" s="82">
        <v>3.2</v>
      </c>
      <c r="I64" s="82">
        <v>3.4</v>
      </c>
      <c r="J64" s="82">
        <v>3.7</v>
      </c>
      <c r="K64" s="435">
        <v>3.6</v>
      </c>
      <c r="L64" s="787"/>
    </row>
    <row r="65" spans="1:12" ht="13.5" customHeight="1" x14ac:dyDescent="0.2">
      <c r="A65" s="598"/>
      <c r="B65" s="676" t="s">
        <v>373</v>
      </c>
      <c r="C65" s="82">
        <v>15.3</v>
      </c>
      <c r="D65" s="82">
        <v>14.2</v>
      </c>
      <c r="E65" s="82">
        <v>12.3</v>
      </c>
      <c r="F65" s="435">
        <v>11.6</v>
      </c>
      <c r="G65" s="82"/>
      <c r="H65" s="82">
        <v>11.5</v>
      </c>
      <c r="I65" s="82">
        <v>12.6</v>
      </c>
      <c r="J65" s="82">
        <v>14.7</v>
      </c>
      <c r="K65" s="435">
        <v>13.1</v>
      </c>
      <c r="L65" s="787"/>
    </row>
    <row r="66" spans="1:12" ht="13.5" customHeight="1" x14ac:dyDescent="0.2">
      <c r="A66" s="690"/>
      <c r="B66" s="637" t="s">
        <v>374</v>
      </c>
      <c r="C66" s="79">
        <v>3</v>
      </c>
      <c r="D66" s="79">
        <v>3</v>
      </c>
      <c r="E66" s="79">
        <v>2.8</v>
      </c>
      <c r="F66" s="433">
        <v>3</v>
      </c>
      <c r="G66" s="79"/>
      <c r="H66" s="79">
        <v>3</v>
      </c>
      <c r="I66" s="79">
        <v>3.6</v>
      </c>
      <c r="J66" s="79">
        <v>3.8</v>
      </c>
      <c r="K66" s="433">
        <v>4</v>
      </c>
    </row>
    <row r="67" spans="1:12" ht="13.5" customHeight="1" x14ac:dyDescent="0.2">
      <c r="A67" s="598"/>
      <c r="B67" s="676" t="s">
        <v>375</v>
      </c>
      <c r="C67" s="640">
        <v>0.81599999999999995</v>
      </c>
      <c r="D67" s="640">
        <v>0.82499999999999996</v>
      </c>
      <c r="E67" s="640">
        <v>0.83</v>
      </c>
      <c r="F67" s="170">
        <v>0.84499999999999997</v>
      </c>
      <c r="G67" s="173"/>
      <c r="H67" s="640">
        <v>0.85799999999999998</v>
      </c>
      <c r="I67" s="640">
        <v>0.871</v>
      </c>
      <c r="J67" s="640">
        <v>0.88400000000000001</v>
      </c>
      <c r="K67" s="170">
        <v>0.90200000000000002</v>
      </c>
      <c r="L67" s="787"/>
    </row>
    <row r="68" spans="1:12" ht="13.5" customHeight="1" x14ac:dyDescent="0.2">
      <c r="A68" s="598"/>
      <c r="B68" s="637" t="s">
        <v>401</v>
      </c>
      <c r="C68" s="79">
        <v>15</v>
      </c>
      <c r="D68" s="79">
        <v>14.5</v>
      </c>
      <c r="E68" s="79">
        <v>13.2</v>
      </c>
      <c r="F68" s="433">
        <v>12</v>
      </c>
      <c r="G68" s="638"/>
      <c r="H68" s="79">
        <v>11.3</v>
      </c>
      <c r="I68" s="79">
        <v>12.1</v>
      </c>
      <c r="J68" s="79">
        <v>12.9</v>
      </c>
      <c r="K68" s="433">
        <v>12.4</v>
      </c>
      <c r="L68" s="787"/>
    </row>
    <row r="69" spans="1:12" ht="13.5" customHeight="1" x14ac:dyDescent="0.2">
      <c r="A69" s="598"/>
      <c r="B69" s="637" t="s">
        <v>402</v>
      </c>
      <c r="C69" s="79">
        <v>22.3</v>
      </c>
      <c r="D69" s="79">
        <v>23.5</v>
      </c>
      <c r="E69" s="79">
        <v>22</v>
      </c>
      <c r="F69" s="433">
        <v>21.1</v>
      </c>
      <c r="G69" s="638"/>
      <c r="H69" s="79">
        <v>20.6</v>
      </c>
      <c r="I69" s="79">
        <v>22.6</v>
      </c>
      <c r="J69" s="79">
        <v>25.3</v>
      </c>
      <c r="K69" s="433">
        <v>24.3</v>
      </c>
      <c r="L69" s="787"/>
    </row>
    <row r="70" spans="1:12" ht="13.5" customHeight="1" x14ac:dyDescent="0.2">
      <c r="A70" s="598"/>
      <c r="B70" s="637" t="s">
        <v>403</v>
      </c>
      <c r="C70" s="79">
        <v>12.5</v>
      </c>
      <c r="D70" s="79">
        <v>12.3</v>
      </c>
      <c r="E70" s="79">
        <v>11</v>
      </c>
      <c r="F70" s="433">
        <v>10.6</v>
      </c>
      <c r="G70" s="638"/>
      <c r="H70" s="79">
        <v>10.3</v>
      </c>
      <c r="I70" s="79">
        <v>11.2</v>
      </c>
      <c r="J70" s="79">
        <v>12.4</v>
      </c>
      <c r="K70" s="433">
        <v>12.1</v>
      </c>
      <c r="L70" s="787"/>
    </row>
    <row r="71" spans="1:12" ht="13.5" customHeight="1" x14ac:dyDescent="0.2">
      <c r="A71" s="690"/>
      <c r="B71" s="637" t="s">
        <v>376</v>
      </c>
      <c r="C71" s="640">
        <v>2.9000000000000001E-2</v>
      </c>
      <c r="D71" s="640">
        <v>3.2000000000000001E-2</v>
      </c>
      <c r="E71" s="640">
        <v>4.7E-2</v>
      </c>
      <c r="F71" s="170">
        <v>6.0999999999999999E-2</v>
      </c>
      <c r="G71" s="173"/>
      <c r="H71" s="640">
        <v>3.3000000000000002E-2</v>
      </c>
      <c r="I71" s="640">
        <v>3.1E-2</v>
      </c>
      <c r="J71" s="640">
        <v>3.4000000000000002E-2</v>
      </c>
      <c r="K71" s="170">
        <v>3.5000000000000003E-2</v>
      </c>
    </row>
    <row r="72" spans="1:12" ht="13.5" customHeight="1" x14ac:dyDescent="0.2">
      <c r="A72" s="598"/>
      <c r="B72" s="676" t="s">
        <v>373</v>
      </c>
      <c r="C72" s="640">
        <v>1.7999999999999999E-2</v>
      </c>
      <c r="D72" s="640">
        <v>1.9E-2</v>
      </c>
      <c r="E72" s="640">
        <v>1.9E-2</v>
      </c>
      <c r="F72" s="170">
        <v>1.7999999999999999E-2</v>
      </c>
      <c r="G72" s="173"/>
      <c r="H72" s="640">
        <v>1.7999999999999999E-2</v>
      </c>
      <c r="I72" s="640">
        <v>1.9E-2</v>
      </c>
      <c r="J72" s="640">
        <v>1.7999999999999999E-2</v>
      </c>
      <c r="K72" s="170">
        <v>1.7000000000000001E-2</v>
      </c>
      <c r="L72" s="787"/>
    </row>
    <row r="73" spans="1:12" ht="5.25" customHeight="1" x14ac:dyDescent="0.2">
      <c r="A73" s="690"/>
      <c r="B73" s="698"/>
      <c r="C73" s="700"/>
      <c r="D73" s="700"/>
      <c r="E73" s="699"/>
      <c r="F73" s="700"/>
      <c r="G73" s="851"/>
      <c r="H73" s="700"/>
      <c r="I73" s="700"/>
      <c r="J73" s="699"/>
      <c r="K73" s="700"/>
    </row>
    <row r="74" spans="1:12" ht="5.25" customHeight="1" x14ac:dyDescent="0.2">
      <c r="A74" s="690"/>
      <c r="B74" s="998"/>
      <c r="C74" s="999"/>
      <c r="D74" s="999"/>
      <c r="E74" s="999"/>
      <c r="F74" s="999"/>
      <c r="G74" s="999"/>
      <c r="H74" s="999"/>
      <c r="I74" s="999"/>
      <c r="J74" s="999"/>
      <c r="K74" s="701"/>
    </row>
    <row r="75" spans="1:12" ht="13.5" customHeight="1" x14ac:dyDescent="0.2">
      <c r="A75" s="598"/>
      <c r="B75" s="319"/>
      <c r="C75" s="82" t="s">
        <v>93</v>
      </c>
      <c r="D75" s="82" t="s">
        <v>178</v>
      </c>
      <c r="E75" s="82" t="s">
        <v>179</v>
      </c>
      <c r="F75" s="435" t="s">
        <v>97</v>
      </c>
      <c r="G75" s="82"/>
      <c r="H75" s="82" t="s">
        <v>93</v>
      </c>
      <c r="I75" s="82" t="s">
        <v>178</v>
      </c>
      <c r="J75" s="82" t="s">
        <v>179</v>
      </c>
      <c r="K75" s="435" t="s">
        <v>97</v>
      </c>
      <c r="L75" s="787"/>
    </row>
    <row r="76" spans="1:12" ht="5.25" customHeight="1" x14ac:dyDescent="0.2">
      <c r="A76" s="690"/>
      <c r="B76" s="696"/>
      <c r="C76" s="697"/>
      <c r="D76" s="697"/>
      <c r="E76" s="697"/>
      <c r="F76" s="697"/>
      <c r="G76" s="590"/>
      <c r="H76" s="697"/>
      <c r="I76" s="697"/>
      <c r="J76" s="697"/>
      <c r="K76" s="590"/>
    </row>
    <row r="77" spans="1:12" ht="5.25" customHeight="1" x14ac:dyDescent="0.2">
      <c r="A77" s="690"/>
      <c r="B77" s="648"/>
      <c r="C77" s="274"/>
      <c r="D77" s="274"/>
      <c r="E77" s="274"/>
      <c r="F77" s="274"/>
      <c r="G77" s="274"/>
      <c r="H77" s="274"/>
      <c r="I77" s="274"/>
      <c r="J77" s="274"/>
      <c r="K77" s="274"/>
    </row>
    <row r="78" spans="1:12" ht="13.5" customHeight="1" x14ac:dyDescent="0.2">
      <c r="A78" s="690"/>
      <c r="B78" s="635" t="s">
        <v>346</v>
      </c>
      <c r="C78" s="130">
        <v>93747</v>
      </c>
      <c r="D78" s="130">
        <v>189485</v>
      </c>
      <c r="E78" s="130">
        <v>286783</v>
      </c>
      <c r="F78" s="77">
        <v>379430</v>
      </c>
      <c r="G78" s="130"/>
      <c r="H78" s="130">
        <v>93579</v>
      </c>
      <c r="I78" s="130">
        <v>186804</v>
      </c>
      <c r="J78" s="130">
        <v>282190</v>
      </c>
      <c r="K78" s="77">
        <v>373074</v>
      </c>
    </row>
    <row r="79" spans="1:12" ht="13.5" customHeight="1" x14ac:dyDescent="0.2">
      <c r="A79" s="690"/>
      <c r="B79" s="636" t="s">
        <v>347</v>
      </c>
      <c r="C79" s="249">
        <v>25155</v>
      </c>
      <c r="D79" s="249">
        <v>51050</v>
      </c>
      <c r="E79" s="249">
        <v>76186</v>
      </c>
      <c r="F79" s="81">
        <v>100151</v>
      </c>
      <c r="G79" s="130"/>
      <c r="H79" s="249">
        <v>23680</v>
      </c>
      <c r="I79" s="249">
        <v>46530</v>
      </c>
      <c r="J79" s="249">
        <v>68437</v>
      </c>
      <c r="K79" s="81">
        <v>88820</v>
      </c>
    </row>
    <row r="80" spans="1:12" ht="13.5" customHeight="1" x14ac:dyDescent="0.2">
      <c r="A80" s="690"/>
      <c r="B80" s="636" t="s">
        <v>348</v>
      </c>
      <c r="C80" s="249">
        <v>68592</v>
      </c>
      <c r="D80" s="249">
        <v>138435</v>
      </c>
      <c r="E80" s="249">
        <v>210597</v>
      </c>
      <c r="F80" s="81">
        <v>279279</v>
      </c>
      <c r="G80" s="130"/>
      <c r="H80" s="249">
        <v>69899</v>
      </c>
      <c r="I80" s="249">
        <v>140274</v>
      </c>
      <c r="J80" s="249">
        <v>213753</v>
      </c>
      <c r="K80" s="81">
        <v>284254</v>
      </c>
    </row>
    <row r="81" spans="1:12" ht="13.5" customHeight="1" x14ac:dyDescent="0.2">
      <c r="A81" s="690"/>
      <c r="B81" s="635" t="s">
        <v>371</v>
      </c>
      <c r="C81" s="130">
        <v>1395331</v>
      </c>
      <c r="D81" s="130">
        <v>2978942</v>
      </c>
      <c r="E81" s="130">
        <v>4742437</v>
      </c>
      <c r="F81" s="77">
        <v>6808340</v>
      </c>
      <c r="G81" s="130"/>
      <c r="H81" s="130">
        <v>2564860</v>
      </c>
      <c r="I81" s="130">
        <v>5380166</v>
      </c>
      <c r="J81" s="130">
        <v>8296707</v>
      </c>
      <c r="K81" s="77">
        <v>11544023</v>
      </c>
    </row>
    <row r="82" spans="1:12" ht="13.5" customHeight="1" x14ac:dyDescent="0.2">
      <c r="A82" s="690"/>
      <c r="B82" s="636" t="s">
        <v>350</v>
      </c>
      <c r="C82" s="249">
        <v>1330287</v>
      </c>
      <c r="D82" s="249">
        <v>2845100</v>
      </c>
      <c r="E82" s="249">
        <v>4540319</v>
      </c>
      <c r="F82" s="81">
        <v>6535722</v>
      </c>
      <c r="G82" s="130"/>
      <c r="H82" s="249">
        <v>2485715</v>
      </c>
      <c r="I82" s="249">
        <v>5215363</v>
      </c>
      <c r="J82" s="249">
        <v>8031104</v>
      </c>
      <c r="K82" s="81">
        <v>11164483</v>
      </c>
    </row>
    <row r="83" spans="1:12" ht="13.5" customHeight="1" x14ac:dyDescent="0.2">
      <c r="A83" s="690"/>
      <c r="B83" s="636" t="s">
        <v>351</v>
      </c>
      <c r="C83" s="249">
        <v>65043</v>
      </c>
      <c r="D83" s="249">
        <v>133842</v>
      </c>
      <c r="E83" s="249">
        <v>202118</v>
      </c>
      <c r="F83" s="81">
        <v>272618</v>
      </c>
      <c r="G83" s="130"/>
      <c r="H83" s="249">
        <v>79146</v>
      </c>
      <c r="I83" s="249">
        <v>164803</v>
      </c>
      <c r="J83" s="249">
        <v>265603</v>
      </c>
      <c r="K83" s="81">
        <v>379541</v>
      </c>
    </row>
    <row r="84" spans="1:12" ht="13.5" customHeight="1" x14ac:dyDescent="0.2">
      <c r="A84" s="690"/>
      <c r="B84" s="637" t="s">
        <v>372</v>
      </c>
      <c r="C84" s="79">
        <v>7.2</v>
      </c>
      <c r="D84" s="79">
        <v>6.9</v>
      </c>
      <c r="E84" s="79">
        <v>6.5</v>
      </c>
      <c r="F84" s="433">
        <v>6.3</v>
      </c>
      <c r="G84" s="79"/>
      <c r="H84" s="79">
        <v>6.1</v>
      </c>
      <c r="I84" s="79">
        <v>6.4</v>
      </c>
      <c r="J84" s="79">
        <v>6.8</v>
      </c>
      <c r="K84" s="433">
        <v>7.1</v>
      </c>
    </row>
    <row r="85" spans="1:12" ht="13.5" customHeight="1" x14ac:dyDescent="0.2">
      <c r="A85" s="598"/>
      <c r="B85" s="676" t="s">
        <v>74</v>
      </c>
      <c r="C85" s="82">
        <v>3.8</v>
      </c>
      <c r="D85" s="82">
        <v>3.5</v>
      </c>
      <c r="E85" s="82">
        <v>3.3</v>
      </c>
      <c r="F85" s="435">
        <v>3.2</v>
      </c>
      <c r="G85" s="82"/>
      <c r="H85" s="82">
        <v>3.2</v>
      </c>
      <c r="I85" s="82">
        <v>3.3</v>
      </c>
      <c r="J85" s="82">
        <v>3.5</v>
      </c>
      <c r="K85" s="435">
        <v>3.4</v>
      </c>
      <c r="L85" s="787"/>
    </row>
    <row r="86" spans="1:12" ht="13.5" customHeight="1" x14ac:dyDescent="0.2">
      <c r="A86" s="598"/>
      <c r="B86" s="676" t="s">
        <v>373</v>
      </c>
      <c r="C86" s="82">
        <v>15.3</v>
      </c>
      <c r="D86" s="82">
        <v>14.7</v>
      </c>
      <c r="E86" s="82">
        <v>13.9</v>
      </c>
      <c r="F86" s="435">
        <v>13.3</v>
      </c>
      <c r="G86" s="82"/>
      <c r="H86" s="82">
        <v>11.5</v>
      </c>
      <c r="I86" s="82">
        <v>12.1</v>
      </c>
      <c r="J86" s="82">
        <v>12.9</v>
      </c>
      <c r="K86" s="435">
        <v>12.9</v>
      </c>
      <c r="L86" s="787"/>
    </row>
    <row r="87" spans="1:12" ht="13.5" customHeight="1" x14ac:dyDescent="0.2">
      <c r="A87" s="690"/>
      <c r="B87" s="637" t="s">
        <v>374</v>
      </c>
      <c r="C87" s="79">
        <v>3</v>
      </c>
      <c r="D87" s="79">
        <v>3</v>
      </c>
      <c r="E87" s="79">
        <v>2.9</v>
      </c>
      <c r="F87" s="433">
        <v>2.9</v>
      </c>
      <c r="G87" s="79"/>
      <c r="H87" s="79">
        <v>3</v>
      </c>
      <c r="I87" s="79">
        <v>3.3</v>
      </c>
      <c r="J87" s="79">
        <v>3.2</v>
      </c>
      <c r="K87" s="433">
        <v>3.5</v>
      </c>
    </row>
    <row r="88" spans="1:12" ht="13.5" customHeight="1" x14ac:dyDescent="0.2">
      <c r="A88" s="598"/>
      <c r="B88" s="676" t="s">
        <v>375</v>
      </c>
      <c r="C88" s="640">
        <v>0.81599999999999995</v>
      </c>
      <c r="D88" s="640">
        <v>0.82099999999999995</v>
      </c>
      <c r="E88" s="640">
        <v>0.82399999999999995</v>
      </c>
      <c r="F88" s="170">
        <v>0.82899999999999996</v>
      </c>
      <c r="G88" s="640"/>
      <c r="H88" s="640">
        <v>0.85799999999999998</v>
      </c>
      <c r="I88" s="640">
        <v>0.86499999999999999</v>
      </c>
      <c r="J88" s="640">
        <v>0.877</v>
      </c>
      <c r="K88" s="170">
        <v>0.88400000000000001</v>
      </c>
      <c r="L88" s="787"/>
    </row>
    <row r="89" spans="1:12" ht="13.5" customHeight="1" x14ac:dyDescent="0.2">
      <c r="A89" s="598"/>
      <c r="B89" s="637" t="s">
        <v>401</v>
      </c>
      <c r="C89" s="79">
        <v>15</v>
      </c>
      <c r="D89" s="79">
        <v>14.7</v>
      </c>
      <c r="E89" s="79">
        <v>14.1</v>
      </c>
      <c r="F89" s="433">
        <v>13.5</v>
      </c>
      <c r="G89" s="640"/>
      <c r="H89" s="79">
        <v>11.3</v>
      </c>
      <c r="I89" s="79">
        <v>11.7</v>
      </c>
      <c r="J89" s="79">
        <v>12.2</v>
      </c>
      <c r="K89" s="433">
        <v>12.3</v>
      </c>
      <c r="L89" s="787"/>
    </row>
    <row r="90" spans="1:12" ht="13.5" customHeight="1" x14ac:dyDescent="0.2">
      <c r="A90" s="598"/>
      <c r="B90" s="637" t="s">
        <v>402</v>
      </c>
      <c r="C90" s="79">
        <v>22.3</v>
      </c>
      <c r="D90" s="79">
        <v>23.1</v>
      </c>
      <c r="E90" s="79">
        <v>22.6</v>
      </c>
      <c r="F90" s="433">
        <v>22.1</v>
      </c>
      <c r="G90" s="640"/>
      <c r="H90" s="79">
        <v>20.6</v>
      </c>
      <c r="I90" s="79">
        <v>21.6</v>
      </c>
      <c r="J90" s="79">
        <v>23</v>
      </c>
      <c r="K90" s="433">
        <v>23.8</v>
      </c>
      <c r="L90" s="787"/>
    </row>
    <row r="91" spans="1:12" ht="13.5" customHeight="1" x14ac:dyDescent="0.2">
      <c r="A91" s="598"/>
      <c r="B91" s="637" t="s">
        <v>403</v>
      </c>
      <c r="C91" s="79">
        <v>12.5</v>
      </c>
      <c r="D91" s="79">
        <v>12.4</v>
      </c>
      <c r="E91" s="79">
        <v>11.8</v>
      </c>
      <c r="F91" s="433">
        <v>11.4</v>
      </c>
      <c r="G91" s="640"/>
      <c r="H91" s="79">
        <v>10.3</v>
      </c>
      <c r="I91" s="79">
        <v>10.8</v>
      </c>
      <c r="J91" s="79">
        <v>11.3</v>
      </c>
      <c r="K91" s="433">
        <v>11.7</v>
      </c>
      <c r="L91" s="787"/>
    </row>
    <row r="92" spans="1:12" ht="13.5" customHeight="1" x14ac:dyDescent="0.2">
      <c r="A92" s="690"/>
      <c r="B92" s="637" t="s">
        <v>376</v>
      </c>
      <c r="C92" s="640">
        <v>2.9000000000000001E-2</v>
      </c>
      <c r="D92" s="640">
        <v>0.03</v>
      </c>
      <c r="E92" s="640">
        <v>3.5999999999999997E-2</v>
      </c>
      <c r="F92" s="170">
        <v>4.2000000000000003E-2</v>
      </c>
      <c r="G92" s="642"/>
      <c r="H92" s="640">
        <v>3.3000000000000002E-2</v>
      </c>
      <c r="I92" s="640">
        <v>3.2000000000000001E-2</v>
      </c>
      <c r="J92" s="640">
        <v>3.3000000000000002E-2</v>
      </c>
      <c r="K92" s="170">
        <v>3.4000000000000002E-2</v>
      </c>
    </row>
    <row r="93" spans="1:12" ht="13.5" customHeight="1" x14ac:dyDescent="0.2">
      <c r="A93" s="598"/>
      <c r="B93" s="676" t="s">
        <v>373</v>
      </c>
      <c r="C93" s="640">
        <v>1.7999999999999999E-2</v>
      </c>
      <c r="D93" s="640">
        <v>1.7999999999999999E-2</v>
      </c>
      <c r="E93" s="640">
        <v>1.7999999999999999E-2</v>
      </c>
      <c r="F93" s="170">
        <v>1.7999999999999999E-2</v>
      </c>
      <c r="G93" s="640"/>
      <c r="H93" s="640">
        <v>1.7999999999999999E-2</v>
      </c>
      <c r="I93" s="640">
        <v>1.7999999999999999E-2</v>
      </c>
      <c r="J93" s="640">
        <v>1.7999999999999999E-2</v>
      </c>
      <c r="K93" s="170">
        <v>1.7999999999999999E-2</v>
      </c>
      <c r="L93" s="787"/>
    </row>
    <row r="94" spans="1:12" ht="5.25" customHeight="1" x14ac:dyDescent="0.2">
      <c r="A94" s="690"/>
      <c r="B94" s="554"/>
      <c r="C94" s="599"/>
      <c r="D94" s="599"/>
      <c r="E94" s="595"/>
      <c r="F94" s="599"/>
      <c r="G94" s="599"/>
      <c r="H94" s="599"/>
      <c r="I94" s="599"/>
      <c r="J94" s="595"/>
      <c r="K94" s="599"/>
    </row>
    <row r="95" spans="1:12" ht="5.25" customHeight="1" x14ac:dyDescent="0.2">
      <c r="A95" s="690"/>
      <c r="B95" s="260"/>
      <c r="C95" s="667"/>
      <c r="D95" s="667"/>
      <c r="E95" s="702"/>
      <c r="F95" s="667"/>
      <c r="G95" s="667"/>
      <c r="H95" s="667"/>
      <c r="I95" s="667"/>
      <c r="J95" s="702"/>
      <c r="K95" s="667"/>
    </row>
    <row r="96" spans="1:12" ht="13.5" customHeight="1" x14ac:dyDescent="0.2">
      <c r="A96" s="598"/>
      <c r="B96" s="965" t="s">
        <v>208</v>
      </c>
      <c r="C96" s="965"/>
      <c r="D96" s="965"/>
      <c r="E96" s="965"/>
      <c r="F96" s="965"/>
      <c r="G96" s="965"/>
      <c r="H96" s="965"/>
      <c r="I96" s="965"/>
      <c r="J96" s="965"/>
      <c r="K96" s="270"/>
      <c r="L96" s="787"/>
    </row>
    <row r="97" spans="1:12" ht="13.5" customHeight="1" x14ac:dyDescent="0.2">
      <c r="A97" s="598"/>
      <c r="B97" s="981" t="s">
        <v>377</v>
      </c>
      <c r="C97" s="965"/>
      <c r="D97" s="965"/>
      <c r="E97" s="965"/>
      <c r="F97" s="965"/>
      <c r="G97" s="965"/>
      <c r="H97" s="965"/>
      <c r="I97" s="965"/>
      <c r="J97" s="965"/>
      <c r="K97" s="826"/>
      <c r="L97" s="787"/>
    </row>
    <row r="98" spans="1:12" ht="34.5" customHeight="1" x14ac:dyDescent="0.2">
      <c r="A98" s="598"/>
      <c r="B98" s="968" t="s">
        <v>357</v>
      </c>
      <c r="C98" s="968"/>
      <c r="D98" s="968"/>
      <c r="E98" s="968"/>
      <c r="F98" s="968"/>
      <c r="G98" s="968"/>
      <c r="H98" s="968"/>
      <c r="I98" s="968"/>
      <c r="J98" s="968"/>
      <c r="K98" s="968"/>
      <c r="L98" s="787"/>
    </row>
    <row r="99" spans="1:12" ht="37.5" customHeight="1" x14ac:dyDescent="0.2">
      <c r="A99" s="221"/>
      <c r="B99" s="968" t="s">
        <v>358</v>
      </c>
      <c r="C99" s="968"/>
      <c r="D99" s="968"/>
      <c r="E99" s="968"/>
      <c r="F99" s="968"/>
      <c r="G99" s="968"/>
      <c r="H99" s="968"/>
      <c r="I99" s="968"/>
      <c r="J99" s="968"/>
      <c r="K99" s="968"/>
      <c r="L99" s="787"/>
    </row>
    <row r="100" spans="1:12" ht="13.5" customHeight="1" x14ac:dyDescent="0.2">
      <c r="A100" s="221"/>
      <c r="B100" s="703" t="s">
        <v>378</v>
      </c>
      <c r="C100" s="848"/>
      <c r="D100" s="848"/>
      <c r="E100" s="703"/>
      <c r="F100" s="848"/>
      <c r="G100" s="848"/>
      <c r="H100" s="848"/>
      <c r="I100" s="848"/>
      <c r="J100" s="703"/>
      <c r="K100" s="848"/>
      <c r="L100" s="787"/>
    </row>
    <row r="101" spans="1:12" x14ac:dyDescent="0.2">
      <c r="A101" s="135"/>
      <c r="B101" s="135"/>
      <c r="E101" s="135"/>
      <c r="J101" s="135"/>
    </row>
    <row r="117" ht="3.75" customHeight="1" x14ac:dyDescent="0.2"/>
  </sheetData>
  <mergeCells count="17">
    <mergeCell ref="C31:F31"/>
    <mergeCell ref="H31:K31"/>
    <mergeCell ref="C4:F4"/>
    <mergeCell ref="H4:K4"/>
    <mergeCell ref="B24:K24"/>
    <mergeCell ref="B25:K25"/>
    <mergeCell ref="B26:K26"/>
    <mergeCell ref="B27:K27"/>
    <mergeCell ref="B97:J97"/>
    <mergeCell ref="B98:K98"/>
    <mergeCell ref="B99:K99"/>
    <mergeCell ref="B48:D48"/>
    <mergeCell ref="H50:K50"/>
    <mergeCell ref="C52:F52"/>
    <mergeCell ref="H52:K52"/>
    <mergeCell ref="B74:J74"/>
    <mergeCell ref="B96:J96"/>
  </mergeCells>
  <printOptions horizontalCentered="1" verticalCentered="1"/>
  <pageMargins left="0.23622047244094491" right="0.23622047244094491" top="0.15748031496062992" bottom="0.15748031496062992" header="0.31496062992125984" footer="0.31496062992125984"/>
  <pageSetup paperSize="9" scale="64" orientation="portrait" r:id="rId1"/>
  <headerFooter alignWithMargins="0">
    <oddFooter>&amp;C&amp;"Calibri,Normal"&amp;K006476&amp;P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58"/>
  <sheetViews>
    <sheetView showGridLines="0" topLeftCell="H25" zoomScaleNormal="100" zoomScaleSheetLayoutView="100" workbookViewId="0"/>
  </sheetViews>
  <sheetFormatPr baseColWidth="10" defaultRowHeight="12.75" x14ac:dyDescent="0.2"/>
  <cols>
    <col min="1" max="1" width="1.625" style="50" customWidth="1"/>
    <col min="2" max="2" width="30.875" style="50" customWidth="1"/>
    <col min="3" max="3" width="1.625" style="50" customWidth="1"/>
    <col min="4" max="7" width="10.5" style="50" bestFit="1" customWidth="1"/>
    <col min="8" max="8" width="11.375" style="50" bestFit="1" customWidth="1"/>
    <col min="9" max="9" width="1.625" style="50" customWidth="1"/>
    <col min="10" max="10" width="11.375" style="50" bestFit="1" customWidth="1"/>
    <col min="11" max="14" width="11.875" style="50" bestFit="1" customWidth="1"/>
    <col min="15" max="15" width="1.625" style="140" customWidth="1"/>
    <col min="16" max="16" width="3.125" style="54" customWidth="1"/>
    <col min="17" max="16384" width="11" style="54"/>
  </cols>
  <sheetData>
    <row r="1" spans="1:15" ht="14.1" customHeight="1" x14ac:dyDescent="0.2">
      <c r="A1" s="345"/>
      <c r="B1" s="222" t="s">
        <v>404</v>
      </c>
      <c r="C1" s="658"/>
      <c r="D1" s="224"/>
      <c r="E1" s="224"/>
      <c r="F1" s="224"/>
      <c r="G1" s="224"/>
      <c r="H1" s="224"/>
      <c r="I1" s="658"/>
      <c r="J1" s="224"/>
      <c r="K1" s="658"/>
      <c r="L1" s="658"/>
      <c r="M1" s="658"/>
      <c r="N1" s="658"/>
      <c r="O1" s="223"/>
    </row>
    <row r="2" spans="1:15" ht="14.1" customHeight="1" x14ac:dyDescent="0.2">
      <c r="A2" s="345"/>
      <c r="B2" s="222" t="s">
        <v>92</v>
      </c>
      <c r="C2" s="658"/>
      <c r="D2" s="224"/>
      <c r="E2" s="224"/>
      <c r="F2" s="224"/>
      <c r="G2" s="224"/>
      <c r="H2" s="224"/>
      <c r="I2" s="658"/>
      <c r="J2" s="224"/>
      <c r="K2" s="658"/>
      <c r="L2" s="658"/>
      <c r="M2" s="658"/>
      <c r="N2" s="658"/>
      <c r="O2" s="223"/>
    </row>
    <row r="3" spans="1:15" ht="14.1" customHeight="1" x14ac:dyDescent="0.2">
      <c r="A3" s="345"/>
      <c r="B3" s="520" t="s">
        <v>35</v>
      </c>
      <c r="C3" s="658"/>
      <c r="D3" s="224"/>
      <c r="E3" s="224"/>
      <c r="F3" s="224"/>
      <c r="G3" s="224"/>
      <c r="H3" s="224"/>
      <c r="I3" s="658"/>
      <c r="J3" s="224"/>
      <c r="K3" s="658"/>
      <c r="L3" s="658"/>
      <c r="M3" s="658"/>
      <c r="N3" s="658"/>
      <c r="O3" s="223"/>
    </row>
    <row r="4" spans="1:15" ht="15" customHeight="1" x14ac:dyDescent="0.2">
      <c r="A4" s="56"/>
      <c r="B4" s="83"/>
      <c r="C4" s="604"/>
      <c r="D4" s="964">
        <v>2015</v>
      </c>
      <c r="E4" s="964"/>
      <c r="F4" s="964"/>
      <c r="G4" s="964"/>
      <c r="H4" s="964"/>
      <c r="I4" s="604"/>
      <c r="J4" s="964">
        <v>2016</v>
      </c>
      <c r="K4" s="964"/>
      <c r="L4" s="964"/>
      <c r="M4" s="964"/>
      <c r="N4" s="964"/>
    </row>
    <row r="5" spans="1:15" ht="3.95" customHeight="1" x14ac:dyDescent="0.2">
      <c r="A5" s="58"/>
      <c r="B5" s="273"/>
      <c r="C5" s="160"/>
      <c r="D5" s="1"/>
      <c r="E5" s="1"/>
      <c r="F5" s="160"/>
      <c r="G5" s="1"/>
      <c r="H5" s="1"/>
      <c r="I5" s="160"/>
      <c r="J5" s="1"/>
      <c r="K5" s="1"/>
      <c r="L5" s="160"/>
      <c r="M5" s="1"/>
      <c r="N5" s="1"/>
    </row>
    <row r="6" spans="1:15" ht="14.1" customHeight="1" x14ac:dyDescent="0.2">
      <c r="A6" s="335"/>
      <c r="B6" s="275"/>
      <c r="C6" s="235"/>
      <c r="D6" s="265" t="s">
        <v>93</v>
      </c>
      <c r="E6" s="265" t="s">
        <v>94</v>
      </c>
      <c r="F6" s="265" t="s">
        <v>95</v>
      </c>
      <c r="G6" s="236" t="s">
        <v>96</v>
      </c>
      <c r="H6" s="236" t="s">
        <v>97</v>
      </c>
      <c r="I6" s="235"/>
      <c r="J6" s="265" t="s">
        <v>93</v>
      </c>
      <c r="K6" s="265" t="s">
        <v>94</v>
      </c>
      <c r="L6" s="265" t="s">
        <v>95</v>
      </c>
      <c r="M6" s="236" t="s">
        <v>96</v>
      </c>
      <c r="N6" s="236" t="s">
        <v>97</v>
      </c>
      <c r="O6" s="223"/>
    </row>
    <row r="7" spans="1:15" ht="5.0999999999999996" customHeight="1" x14ac:dyDescent="0.2">
      <c r="A7" s="69"/>
      <c r="B7" s="276"/>
      <c r="C7" s="293"/>
      <c r="D7" s="145"/>
      <c r="E7" s="145"/>
      <c r="F7" s="145"/>
      <c r="G7" s="145"/>
      <c r="H7" s="145"/>
      <c r="I7" s="145"/>
      <c r="J7" s="145"/>
      <c r="K7" s="145"/>
      <c r="L7" s="145"/>
      <c r="M7" s="145"/>
      <c r="N7" s="145"/>
    </row>
    <row r="8" spans="1:15" ht="5.0999999999999996" customHeight="1" x14ac:dyDescent="0.2">
      <c r="A8" s="56"/>
      <c r="B8" s="279"/>
      <c r="C8" s="281"/>
      <c r="D8" s="281"/>
      <c r="E8" s="281"/>
      <c r="F8" s="281"/>
      <c r="G8" s="281"/>
      <c r="H8" s="281"/>
      <c r="I8" s="281"/>
      <c r="J8" s="281"/>
      <c r="K8" s="281"/>
      <c r="L8" s="281"/>
      <c r="M8" s="281"/>
      <c r="N8" s="281"/>
    </row>
    <row r="9" spans="1:15" ht="14.1" customHeight="1" x14ac:dyDescent="0.2">
      <c r="A9" s="75"/>
      <c r="B9" s="312" t="s">
        <v>42</v>
      </c>
      <c r="C9" s="130"/>
      <c r="D9" s="130">
        <v>3665</v>
      </c>
      <c r="E9" s="130">
        <v>3467</v>
      </c>
      <c r="F9" s="130">
        <v>3634</v>
      </c>
      <c r="G9" s="77">
        <v>3622</v>
      </c>
      <c r="H9" s="77">
        <v>14387</v>
      </c>
      <c r="I9" s="130"/>
      <c r="J9" s="130">
        <v>3054</v>
      </c>
      <c r="K9" s="130">
        <v>2961</v>
      </c>
      <c r="L9" s="130">
        <v>3129</v>
      </c>
      <c r="M9" s="77">
        <v>3435</v>
      </c>
      <c r="N9" s="77">
        <v>12579</v>
      </c>
    </row>
    <row r="10" spans="1:15" ht="14.1" customHeight="1" x14ac:dyDescent="0.2">
      <c r="A10" s="75"/>
      <c r="B10" s="635" t="s">
        <v>393</v>
      </c>
      <c r="C10" s="130"/>
      <c r="D10" s="130">
        <v>2668</v>
      </c>
      <c r="E10" s="130">
        <v>2435</v>
      </c>
      <c r="F10" s="130">
        <v>2630</v>
      </c>
      <c r="G10" s="77">
        <v>2614</v>
      </c>
      <c r="H10" s="77">
        <v>10347</v>
      </c>
      <c r="I10" s="130"/>
      <c r="J10" s="130">
        <v>2173</v>
      </c>
      <c r="K10" s="130">
        <v>2023</v>
      </c>
      <c r="L10" s="130">
        <v>2225</v>
      </c>
      <c r="M10" s="77">
        <v>2462</v>
      </c>
      <c r="N10" s="77">
        <v>8882</v>
      </c>
    </row>
    <row r="11" spans="1:15" ht="14.1" customHeight="1" x14ac:dyDescent="0.2">
      <c r="A11" s="75"/>
      <c r="B11" s="534" t="s">
        <v>361</v>
      </c>
      <c r="C11" s="130"/>
      <c r="D11" s="249">
        <v>2367</v>
      </c>
      <c r="E11" s="249">
        <v>2158</v>
      </c>
      <c r="F11" s="249">
        <v>2328</v>
      </c>
      <c r="G11" s="81">
        <v>2309</v>
      </c>
      <c r="H11" s="81">
        <v>9161</v>
      </c>
      <c r="I11" s="130"/>
      <c r="J11" s="249">
        <v>1949</v>
      </c>
      <c r="K11" s="249">
        <v>1813</v>
      </c>
      <c r="L11" s="249">
        <v>1993</v>
      </c>
      <c r="M11" s="81">
        <v>2156</v>
      </c>
      <c r="N11" s="81">
        <v>7918</v>
      </c>
    </row>
    <row r="12" spans="1:15" ht="14.1" customHeight="1" x14ac:dyDescent="0.2">
      <c r="A12" s="75"/>
      <c r="B12" s="704" t="s">
        <v>405</v>
      </c>
      <c r="C12" s="130"/>
      <c r="D12" s="249">
        <v>889</v>
      </c>
      <c r="E12" s="249">
        <v>899</v>
      </c>
      <c r="F12" s="249">
        <v>946</v>
      </c>
      <c r="G12" s="81">
        <v>955</v>
      </c>
      <c r="H12" s="81">
        <v>3688</v>
      </c>
      <c r="I12" s="130"/>
      <c r="J12" s="249">
        <v>851</v>
      </c>
      <c r="K12" s="249">
        <v>814</v>
      </c>
      <c r="L12" s="249">
        <v>893</v>
      </c>
      <c r="M12" s="81">
        <v>952</v>
      </c>
      <c r="N12" s="81">
        <v>3511</v>
      </c>
    </row>
    <row r="13" spans="1:15" ht="14.1" customHeight="1" x14ac:dyDescent="0.2">
      <c r="A13" s="75"/>
      <c r="B13" s="534" t="s">
        <v>363</v>
      </c>
      <c r="C13" s="130"/>
      <c r="D13" s="249">
        <v>302</v>
      </c>
      <c r="E13" s="249">
        <v>278</v>
      </c>
      <c r="F13" s="249">
        <v>302</v>
      </c>
      <c r="G13" s="81">
        <v>306</v>
      </c>
      <c r="H13" s="81">
        <v>1188</v>
      </c>
      <c r="I13" s="130"/>
      <c r="J13" s="249">
        <v>224</v>
      </c>
      <c r="K13" s="249">
        <v>210</v>
      </c>
      <c r="L13" s="249">
        <v>216</v>
      </c>
      <c r="M13" s="81">
        <v>304</v>
      </c>
      <c r="N13" s="81">
        <v>953</v>
      </c>
    </row>
    <row r="14" spans="1:15" ht="14.1" customHeight="1" x14ac:dyDescent="0.2">
      <c r="A14" s="75"/>
      <c r="B14" s="635" t="s">
        <v>394</v>
      </c>
      <c r="C14" s="130"/>
      <c r="D14" s="130">
        <v>1007</v>
      </c>
      <c r="E14" s="130">
        <v>1038</v>
      </c>
      <c r="F14" s="130">
        <v>1010</v>
      </c>
      <c r="G14" s="77">
        <v>1015</v>
      </c>
      <c r="H14" s="77">
        <v>4070</v>
      </c>
      <c r="I14" s="130"/>
      <c r="J14" s="130">
        <v>886</v>
      </c>
      <c r="K14" s="130">
        <v>943</v>
      </c>
      <c r="L14" s="130">
        <v>920</v>
      </c>
      <c r="M14" s="77">
        <v>983</v>
      </c>
      <c r="N14" s="77">
        <v>3732</v>
      </c>
    </row>
    <row r="15" spans="1:15" ht="14.1" customHeight="1" x14ac:dyDescent="0.2">
      <c r="A15" s="75"/>
      <c r="B15" s="534" t="s">
        <v>406</v>
      </c>
      <c r="C15" s="130"/>
      <c r="D15" s="249">
        <v>503</v>
      </c>
      <c r="E15" s="249">
        <v>528</v>
      </c>
      <c r="F15" s="249">
        <v>512</v>
      </c>
      <c r="G15" s="81">
        <v>521</v>
      </c>
      <c r="H15" s="81">
        <v>2064</v>
      </c>
      <c r="I15" s="130"/>
      <c r="J15" s="249">
        <v>468</v>
      </c>
      <c r="K15" s="249">
        <v>511</v>
      </c>
      <c r="L15" s="249">
        <v>490</v>
      </c>
      <c r="M15" s="81">
        <v>535</v>
      </c>
      <c r="N15" s="81">
        <v>2003</v>
      </c>
    </row>
    <row r="16" spans="1:15" ht="14.1" customHeight="1" x14ac:dyDescent="0.2">
      <c r="A16" s="75"/>
      <c r="B16" s="534" t="s">
        <v>395</v>
      </c>
      <c r="C16" s="130"/>
      <c r="D16" s="249">
        <v>133</v>
      </c>
      <c r="E16" s="249">
        <v>145</v>
      </c>
      <c r="F16" s="249">
        <v>143</v>
      </c>
      <c r="G16" s="81">
        <v>147</v>
      </c>
      <c r="H16" s="81">
        <v>569</v>
      </c>
      <c r="I16" s="130"/>
      <c r="J16" s="249">
        <v>140</v>
      </c>
      <c r="K16" s="249">
        <v>147</v>
      </c>
      <c r="L16" s="249">
        <v>153</v>
      </c>
      <c r="M16" s="81">
        <v>157</v>
      </c>
      <c r="N16" s="81">
        <v>598</v>
      </c>
    </row>
    <row r="17" spans="1:15" ht="14.1" customHeight="1" x14ac:dyDescent="0.2">
      <c r="A17" s="75"/>
      <c r="B17" s="534" t="s">
        <v>366</v>
      </c>
      <c r="C17" s="130"/>
      <c r="D17" s="249">
        <v>370</v>
      </c>
      <c r="E17" s="249">
        <v>365</v>
      </c>
      <c r="F17" s="249">
        <v>355</v>
      </c>
      <c r="G17" s="81">
        <v>346</v>
      </c>
      <c r="H17" s="81">
        <v>1436</v>
      </c>
      <c r="I17" s="130"/>
      <c r="J17" s="249">
        <v>278</v>
      </c>
      <c r="K17" s="249">
        <v>285</v>
      </c>
      <c r="L17" s="249">
        <v>277</v>
      </c>
      <c r="M17" s="81">
        <v>290</v>
      </c>
      <c r="N17" s="81">
        <v>1131</v>
      </c>
    </row>
    <row r="18" spans="1:15" ht="14.1" customHeight="1" x14ac:dyDescent="0.2">
      <c r="A18" s="319"/>
      <c r="B18" s="296" t="s">
        <v>98</v>
      </c>
      <c r="C18" s="249"/>
      <c r="D18" s="249">
        <v>27</v>
      </c>
      <c r="E18" s="249">
        <v>28</v>
      </c>
      <c r="F18" s="249">
        <v>30</v>
      </c>
      <c r="G18" s="81">
        <v>39</v>
      </c>
      <c r="H18" s="81">
        <v>125</v>
      </c>
      <c r="I18" s="249"/>
      <c r="J18" s="249">
        <v>27</v>
      </c>
      <c r="K18" s="249">
        <v>28</v>
      </c>
      <c r="L18" s="249">
        <v>29</v>
      </c>
      <c r="M18" s="81">
        <v>42</v>
      </c>
      <c r="N18" s="81">
        <v>126</v>
      </c>
      <c r="O18" s="223"/>
    </row>
    <row r="19" spans="1:15" ht="14.1" customHeight="1" x14ac:dyDescent="0.2">
      <c r="A19" s="297"/>
      <c r="B19" s="296" t="s">
        <v>99</v>
      </c>
      <c r="C19" s="296"/>
      <c r="D19" s="249">
        <v>-2583</v>
      </c>
      <c r="E19" s="249">
        <v>-2489</v>
      </c>
      <c r="F19" s="249">
        <v>-2605</v>
      </c>
      <c r="G19" s="81">
        <v>-2652</v>
      </c>
      <c r="H19" s="81">
        <v>-10329</v>
      </c>
      <c r="I19" s="249"/>
      <c r="J19" s="249">
        <v>-2237</v>
      </c>
      <c r="K19" s="249">
        <v>-2171</v>
      </c>
      <c r="L19" s="249">
        <v>-2222</v>
      </c>
      <c r="M19" s="81">
        <v>-2504</v>
      </c>
      <c r="N19" s="81">
        <v>-9134</v>
      </c>
      <c r="O19" s="223"/>
    </row>
    <row r="20" spans="1:15" ht="14.1" customHeight="1" x14ac:dyDescent="0.2">
      <c r="A20" s="297"/>
      <c r="B20" s="298" t="s">
        <v>100</v>
      </c>
      <c r="C20" s="249"/>
      <c r="D20" s="249">
        <v>-1030</v>
      </c>
      <c r="E20" s="249">
        <v>-1012</v>
      </c>
      <c r="F20" s="249">
        <v>-1075</v>
      </c>
      <c r="G20" s="81">
        <v>-1060</v>
      </c>
      <c r="H20" s="81">
        <v>-4176</v>
      </c>
      <c r="I20" s="249"/>
      <c r="J20" s="249">
        <v>-912</v>
      </c>
      <c r="K20" s="249">
        <v>-894</v>
      </c>
      <c r="L20" s="249">
        <v>-907</v>
      </c>
      <c r="M20" s="81">
        <v>-991</v>
      </c>
      <c r="N20" s="81">
        <v>-3704</v>
      </c>
      <c r="O20" s="223"/>
    </row>
    <row r="21" spans="1:15" ht="14.1" customHeight="1" x14ac:dyDescent="0.2">
      <c r="A21" s="297"/>
      <c r="B21" s="298" t="s">
        <v>101</v>
      </c>
      <c r="C21" s="249"/>
      <c r="D21" s="249">
        <v>-418</v>
      </c>
      <c r="E21" s="249">
        <v>-408</v>
      </c>
      <c r="F21" s="249">
        <v>-415</v>
      </c>
      <c r="G21" s="81">
        <v>-445</v>
      </c>
      <c r="H21" s="81">
        <v>-1686</v>
      </c>
      <c r="I21" s="249"/>
      <c r="J21" s="249">
        <v>-379</v>
      </c>
      <c r="K21" s="249">
        <v>-364</v>
      </c>
      <c r="L21" s="249">
        <v>-359</v>
      </c>
      <c r="M21" s="81">
        <v>-482</v>
      </c>
      <c r="N21" s="81">
        <v>-1584</v>
      </c>
      <c r="O21" s="223"/>
    </row>
    <row r="22" spans="1:15" ht="14.1" customHeight="1" x14ac:dyDescent="0.2">
      <c r="A22" s="297"/>
      <c r="B22" s="202" t="s">
        <v>102</v>
      </c>
      <c r="C22" s="249"/>
      <c r="D22" s="249">
        <v>-1135</v>
      </c>
      <c r="E22" s="249">
        <v>-1069</v>
      </c>
      <c r="F22" s="249">
        <v>-1115</v>
      </c>
      <c r="G22" s="81">
        <v>-1147</v>
      </c>
      <c r="H22" s="81">
        <v>-4466</v>
      </c>
      <c r="I22" s="249"/>
      <c r="J22" s="249">
        <v>-946</v>
      </c>
      <c r="K22" s="249">
        <v>-913</v>
      </c>
      <c r="L22" s="249">
        <v>-956</v>
      </c>
      <c r="M22" s="81">
        <v>-1032</v>
      </c>
      <c r="N22" s="81">
        <v>-3847</v>
      </c>
      <c r="O22" s="223"/>
    </row>
    <row r="23" spans="1:15" ht="14.1" customHeight="1" x14ac:dyDescent="0.2">
      <c r="A23" s="319"/>
      <c r="B23" s="89" t="s">
        <v>103</v>
      </c>
      <c r="C23" s="249"/>
      <c r="D23" s="249">
        <v>17</v>
      </c>
      <c r="E23" s="249">
        <v>15</v>
      </c>
      <c r="F23" s="249">
        <v>17</v>
      </c>
      <c r="G23" s="81">
        <v>23</v>
      </c>
      <c r="H23" s="81">
        <v>72</v>
      </c>
      <c r="I23" s="249"/>
      <c r="J23" s="249">
        <v>21</v>
      </c>
      <c r="K23" s="249">
        <v>18</v>
      </c>
      <c r="L23" s="249">
        <v>36.140999999999998</v>
      </c>
      <c r="M23" s="81">
        <v>28.033000000000001</v>
      </c>
      <c r="N23" s="81">
        <v>103.268</v>
      </c>
      <c r="O23" s="223"/>
    </row>
    <row r="24" spans="1:15" ht="14.1" customHeight="1" x14ac:dyDescent="0.2">
      <c r="A24" s="297"/>
      <c r="B24" s="296" t="s">
        <v>104</v>
      </c>
      <c r="C24" s="249"/>
      <c r="D24" s="249" t="s">
        <v>54</v>
      </c>
      <c r="E24" s="249">
        <v>3</v>
      </c>
      <c r="F24" s="249">
        <v>5</v>
      </c>
      <c r="G24" s="81">
        <v>93</v>
      </c>
      <c r="H24" s="81">
        <v>101</v>
      </c>
      <c r="I24" s="249"/>
      <c r="J24" s="249" t="s">
        <v>54</v>
      </c>
      <c r="K24" s="249">
        <v>-1</v>
      </c>
      <c r="L24" s="249">
        <v>-1.831</v>
      </c>
      <c r="M24" s="81">
        <v>20.058</v>
      </c>
      <c r="N24" s="81">
        <v>17.922000000000001</v>
      </c>
      <c r="O24" s="223"/>
    </row>
    <row r="25" spans="1:15" ht="14.1" customHeight="1" x14ac:dyDescent="0.2">
      <c r="A25" s="319"/>
      <c r="B25" s="296" t="s">
        <v>535</v>
      </c>
      <c r="C25" s="249"/>
      <c r="D25" s="249" t="s">
        <v>54</v>
      </c>
      <c r="E25" s="249" t="s">
        <v>54</v>
      </c>
      <c r="F25" s="249" t="s">
        <v>54</v>
      </c>
      <c r="G25" s="81" t="s">
        <v>54</v>
      </c>
      <c r="H25" s="81" t="s">
        <v>54</v>
      </c>
      <c r="I25" s="249"/>
      <c r="J25" s="249" t="s">
        <v>54</v>
      </c>
      <c r="K25" s="249" t="s">
        <v>54</v>
      </c>
      <c r="L25" s="249" t="s">
        <v>54</v>
      </c>
      <c r="M25" s="81">
        <v>-215.46799999999999</v>
      </c>
      <c r="N25" s="81">
        <v>-215.46799999999999</v>
      </c>
      <c r="O25" s="223"/>
    </row>
    <row r="26" spans="1:15" ht="14.1" customHeight="1" x14ac:dyDescent="0.2">
      <c r="A26" s="679"/>
      <c r="B26" s="312" t="s">
        <v>106</v>
      </c>
      <c r="C26" s="130"/>
      <c r="D26" s="130">
        <v>1127</v>
      </c>
      <c r="E26" s="130">
        <v>1025</v>
      </c>
      <c r="F26" s="130">
        <v>1080</v>
      </c>
      <c r="G26" s="77">
        <v>1124</v>
      </c>
      <c r="H26" s="77">
        <v>4356</v>
      </c>
      <c r="I26" s="130"/>
      <c r="J26" s="130">
        <v>866</v>
      </c>
      <c r="K26" s="130">
        <v>836</v>
      </c>
      <c r="L26" s="130">
        <v>970</v>
      </c>
      <c r="M26" s="77">
        <v>805</v>
      </c>
      <c r="N26" s="77">
        <v>3477</v>
      </c>
    </row>
    <row r="27" spans="1:15" ht="14.1" customHeight="1" x14ac:dyDescent="0.2">
      <c r="A27" s="680"/>
      <c r="B27" s="609" t="s">
        <v>107</v>
      </c>
      <c r="C27" s="610"/>
      <c r="D27" s="610">
        <v>0.308</v>
      </c>
      <c r="E27" s="610">
        <v>0.29599999999999999</v>
      </c>
      <c r="F27" s="610">
        <v>0.29699999999999999</v>
      </c>
      <c r="G27" s="207">
        <v>0.31</v>
      </c>
      <c r="H27" s="207">
        <v>0.30299999999999999</v>
      </c>
      <c r="I27" s="610"/>
      <c r="J27" s="610">
        <v>0.28299999999999997</v>
      </c>
      <c r="K27" s="610">
        <v>0.28199999999999997</v>
      </c>
      <c r="L27" s="610">
        <v>0.31</v>
      </c>
      <c r="M27" s="207">
        <v>0.23400000000000001</v>
      </c>
      <c r="N27" s="207">
        <v>0.27600000000000002</v>
      </c>
    </row>
    <row r="28" spans="1:15" ht="14.1" customHeight="1" x14ac:dyDescent="0.2">
      <c r="A28" s="56"/>
      <c r="B28" s="312" t="s">
        <v>51</v>
      </c>
      <c r="C28" s="525"/>
      <c r="D28" s="130">
        <v>622</v>
      </c>
      <c r="E28" s="130">
        <v>852</v>
      </c>
      <c r="F28" s="130">
        <v>729</v>
      </c>
      <c r="G28" s="77">
        <v>857</v>
      </c>
      <c r="H28" s="77">
        <v>3060</v>
      </c>
      <c r="I28" s="130"/>
      <c r="J28" s="130">
        <v>459</v>
      </c>
      <c r="K28" s="130">
        <v>556</v>
      </c>
      <c r="L28" s="130">
        <v>782</v>
      </c>
      <c r="M28" s="77">
        <v>815</v>
      </c>
      <c r="N28" s="77">
        <v>2613</v>
      </c>
    </row>
    <row r="29" spans="1:15" ht="14.1" customHeight="1" x14ac:dyDescent="0.2">
      <c r="A29" s="319"/>
      <c r="B29" s="301" t="s">
        <v>52</v>
      </c>
      <c r="C29" s="249"/>
      <c r="D29" s="249">
        <v>139</v>
      </c>
      <c r="E29" s="249">
        <v>205</v>
      </c>
      <c r="F29" s="249">
        <v>-3</v>
      </c>
      <c r="G29" s="81">
        <v>-4</v>
      </c>
      <c r="H29" s="81">
        <v>338</v>
      </c>
      <c r="I29" s="249"/>
      <c r="J29" s="249" t="s">
        <v>54</v>
      </c>
      <c r="K29" s="249" t="s">
        <v>54</v>
      </c>
      <c r="L29" s="249">
        <v>282</v>
      </c>
      <c r="M29" s="81">
        <v>2</v>
      </c>
      <c r="N29" s="81">
        <v>284</v>
      </c>
      <c r="O29" s="223"/>
    </row>
    <row r="30" spans="1:15" ht="14.1" customHeight="1" x14ac:dyDescent="0.2">
      <c r="A30" s="56"/>
      <c r="B30" s="312" t="s">
        <v>55</v>
      </c>
      <c r="C30" s="525"/>
      <c r="D30" s="130">
        <v>505</v>
      </c>
      <c r="E30" s="130">
        <v>173</v>
      </c>
      <c r="F30" s="130">
        <v>351</v>
      </c>
      <c r="G30" s="77">
        <v>267</v>
      </c>
      <c r="H30" s="77">
        <v>1296</v>
      </c>
      <c r="I30" s="130"/>
      <c r="J30" s="130">
        <v>406</v>
      </c>
      <c r="K30" s="130">
        <v>280</v>
      </c>
      <c r="L30" s="130">
        <v>188</v>
      </c>
      <c r="M30" s="77">
        <v>-10</v>
      </c>
      <c r="N30" s="77">
        <v>864</v>
      </c>
    </row>
    <row r="31" spans="1:15" ht="6" customHeight="1" x14ac:dyDescent="0.2">
      <c r="A31" s="56"/>
      <c r="B31" s="314"/>
      <c r="C31" s="157"/>
      <c r="D31" s="314"/>
      <c r="E31" s="157"/>
      <c r="F31" s="314"/>
      <c r="G31" s="314"/>
      <c r="H31" s="314"/>
      <c r="I31" s="157"/>
      <c r="J31" s="314"/>
      <c r="K31" s="157"/>
      <c r="L31" s="157"/>
      <c r="M31" s="314"/>
      <c r="N31" s="314"/>
    </row>
    <row r="32" spans="1:15" ht="8.25" customHeight="1" x14ac:dyDescent="0.2">
      <c r="A32" s="56"/>
      <c r="B32" s="1"/>
      <c r="C32" s="160"/>
      <c r="D32" s="83"/>
      <c r="E32" s="1"/>
      <c r="F32" s="1"/>
      <c r="G32" s="1"/>
      <c r="H32" s="1"/>
      <c r="I32" s="160"/>
      <c r="J32" s="879"/>
      <c r="K32" s="879"/>
      <c r="L32" s="879"/>
      <c r="M32" s="879"/>
      <c r="N32" s="879"/>
    </row>
    <row r="33" spans="1:15" ht="13.5" customHeight="1" x14ac:dyDescent="0.2">
      <c r="A33" s="221"/>
      <c r="B33" s="966" t="s">
        <v>56</v>
      </c>
      <c r="C33" s="966"/>
      <c r="D33" s="966"/>
      <c r="E33" s="966"/>
      <c r="F33" s="966"/>
      <c r="G33" s="966"/>
      <c r="H33" s="966"/>
      <c r="I33" s="966"/>
      <c r="J33" s="966"/>
      <c r="K33" s="966"/>
      <c r="L33" s="966"/>
      <c r="M33" s="966"/>
      <c r="N33" s="966"/>
      <c r="O33" s="223"/>
    </row>
    <row r="34" spans="1:15" ht="25.5" customHeight="1" x14ac:dyDescent="0.2">
      <c r="A34" s="221"/>
      <c r="B34" s="966" t="s">
        <v>495</v>
      </c>
      <c r="C34" s="966"/>
      <c r="D34" s="966"/>
      <c r="E34" s="966"/>
      <c r="F34" s="966"/>
      <c r="G34" s="966"/>
      <c r="H34" s="966"/>
      <c r="I34" s="966"/>
      <c r="J34" s="966"/>
      <c r="K34" s="966"/>
      <c r="L34" s="966"/>
      <c r="M34" s="966"/>
      <c r="N34" s="966"/>
      <c r="O34" s="223"/>
    </row>
    <row r="35" spans="1:15" ht="13.5" customHeight="1" x14ac:dyDescent="0.2">
      <c r="A35" s="221"/>
      <c r="B35" s="966" t="s">
        <v>318</v>
      </c>
      <c r="C35" s="966"/>
      <c r="D35" s="966"/>
      <c r="E35" s="966"/>
      <c r="F35" s="966"/>
      <c r="G35" s="966"/>
      <c r="H35" s="966"/>
      <c r="I35" s="966"/>
      <c r="J35" s="966"/>
      <c r="K35" s="966"/>
      <c r="L35" s="966"/>
      <c r="M35" s="966"/>
      <c r="N35" s="966"/>
      <c r="O35" s="223"/>
    </row>
    <row r="36" spans="1:15" ht="13.5" customHeight="1" x14ac:dyDescent="0.2">
      <c r="A36" s="297"/>
      <c r="B36" s="981" t="s">
        <v>210</v>
      </c>
      <c r="C36" s="981"/>
      <c r="D36" s="981"/>
      <c r="E36" s="981"/>
      <c r="F36" s="981"/>
      <c r="G36" s="981"/>
      <c r="H36" s="981"/>
      <c r="I36" s="981"/>
      <c r="J36" s="981"/>
      <c r="K36" s="271"/>
      <c r="L36" s="705"/>
      <c r="M36" s="705"/>
      <c r="N36" s="705"/>
      <c r="O36" s="223"/>
    </row>
    <row r="37" spans="1:15" x14ac:dyDescent="0.2">
      <c r="A37" s="135"/>
      <c r="B37" s="966" t="s">
        <v>407</v>
      </c>
      <c r="C37" s="966"/>
      <c r="D37" s="966"/>
      <c r="E37" s="966"/>
      <c r="F37" s="966"/>
      <c r="G37" s="966"/>
      <c r="H37" s="966"/>
      <c r="I37" s="966"/>
      <c r="J37" s="966"/>
      <c r="K37" s="966"/>
      <c r="L37" s="966"/>
      <c r="M37" s="966"/>
      <c r="N37" s="966"/>
    </row>
    <row r="38" spans="1:15" x14ac:dyDescent="0.2">
      <c r="B38" s="966" t="s">
        <v>408</v>
      </c>
      <c r="C38" s="966"/>
      <c r="D38" s="966"/>
      <c r="E38" s="966"/>
      <c r="F38" s="966"/>
      <c r="G38" s="966"/>
      <c r="H38" s="966"/>
      <c r="I38" s="966"/>
      <c r="J38" s="966"/>
      <c r="K38" s="966"/>
      <c r="L38" s="966"/>
      <c r="M38" s="966"/>
      <c r="N38" s="966"/>
    </row>
    <row r="39" spans="1:15" x14ac:dyDescent="0.2">
      <c r="B39" s="966" t="s">
        <v>517</v>
      </c>
      <c r="C39" s="966"/>
      <c r="D39" s="966"/>
      <c r="E39" s="966"/>
      <c r="F39" s="966"/>
      <c r="G39" s="966"/>
      <c r="H39" s="966"/>
      <c r="I39" s="966"/>
      <c r="J39" s="966"/>
      <c r="K39" s="966"/>
      <c r="L39" s="966"/>
      <c r="M39" s="966"/>
      <c r="N39" s="966"/>
    </row>
    <row r="40" spans="1:15" x14ac:dyDescent="0.2">
      <c r="B40" s="225"/>
      <c r="C40" s="225"/>
      <c r="D40" s="844"/>
      <c r="E40" s="844"/>
      <c r="F40" s="844"/>
      <c r="G40" s="844"/>
      <c r="H40" s="844"/>
      <c r="I40" s="225"/>
      <c r="J40" s="225"/>
      <c r="K40" s="225"/>
      <c r="L40" s="225"/>
      <c r="M40" s="225"/>
      <c r="N40" s="225"/>
    </row>
    <row r="41" spans="1:15" x14ac:dyDescent="0.2">
      <c r="D41" s="323"/>
      <c r="E41" s="323"/>
      <c r="F41" s="323"/>
      <c r="G41" s="323"/>
      <c r="H41" s="323"/>
    </row>
    <row r="44" spans="1:15" x14ac:dyDescent="0.2">
      <c r="D44" s="218"/>
      <c r="E44" s="218"/>
      <c r="F44" s="218"/>
      <c r="G44" s="218"/>
      <c r="H44" s="218"/>
      <c r="I44" s="218"/>
      <c r="J44" s="218"/>
      <c r="K44" s="218"/>
    </row>
    <row r="45" spans="1:15" x14ac:dyDescent="0.2">
      <c r="B45" s="195"/>
      <c r="D45" s="123"/>
      <c r="E45" s="123"/>
      <c r="F45" s="123"/>
      <c r="G45" s="123"/>
      <c r="H45" s="123"/>
      <c r="I45" s="123"/>
      <c r="J45" s="123"/>
      <c r="K45" s="123"/>
    </row>
    <row r="46" spans="1:15" x14ac:dyDescent="0.2">
      <c r="B46" s="200"/>
      <c r="D46" s="123"/>
      <c r="E46" s="123"/>
      <c r="F46" s="123"/>
      <c r="G46" s="123"/>
      <c r="H46" s="123"/>
      <c r="I46" s="123"/>
      <c r="J46" s="123"/>
      <c r="K46" s="123"/>
    </row>
    <row r="47" spans="1:15" x14ac:dyDescent="0.2">
      <c r="B47" s="200"/>
      <c r="D47" s="123"/>
      <c r="E47" s="123"/>
      <c r="F47" s="123"/>
      <c r="G47" s="123"/>
      <c r="H47" s="123"/>
      <c r="I47" s="123"/>
      <c r="J47" s="123"/>
      <c r="K47" s="123"/>
    </row>
    <row r="48" spans="1:15" x14ac:dyDescent="0.2">
      <c r="B48" s="203"/>
      <c r="D48" s="123"/>
      <c r="E48" s="123"/>
      <c r="F48" s="123"/>
      <c r="G48" s="123"/>
      <c r="H48" s="123"/>
      <c r="I48" s="123"/>
      <c r="J48" s="123"/>
      <c r="K48" s="123"/>
    </row>
    <row r="49" spans="2:11" x14ac:dyDescent="0.2">
      <c r="B49" s="203"/>
      <c r="D49" s="123"/>
      <c r="E49" s="123"/>
      <c r="F49" s="123"/>
      <c r="G49" s="123"/>
      <c r="H49" s="123"/>
      <c r="I49" s="123"/>
      <c r="J49" s="123"/>
      <c r="K49" s="123"/>
    </row>
    <row r="50" spans="2:11" x14ac:dyDescent="0.2">
      <c r="B50" s="203"/>
      <c r="D50" s="123"/>
      <c r="E50" s="123"/>
      <c r="F50" s="123"/>
      <c r="G50" s="123"/>
      <c r="H50" s="123"/>
      <c r="I50" s="123"/>
      <c r="J50" s="123"/>
      <c r="K50" s="123"/>
    </row>
    <row r="51" spans="2:11" x14ac:dyDescent="0.2">
      <c r="B51" s="200"/>
      <c r="D51" s="123"/>
      <c r="E51" s="123"/>
      <c r="F51" s="123"/>
      <c r="G51" s="123"/>
      <c r="H51" s="123"/>
      <c r="I51" s="123"/>
      <c r="J51" s="123"/>
      <c r="K51" s="123"/>
    </row>
    <row r="52" spans="2:11" x14ac:dyDescent="0.2">
      <c r="B52" s="200"/>
      <c r="D52" s="123"/>
      <c r="E52" s="123"/>
      <c r="F52" s="123"/>
      <c r="G52" s="123"/>
      <c r="H52" s="123"/>
      <c r="I52" s="123"/>
      <c r="J52" s="123"/>
      <c r="K52" s="123"/>
    </row>
    <row r="53" spans="2:11" x14ac:dyDescent="0.2">
      <c r="B53" s="200"/>
      <c r="D53" s="123"/>
      <c r="E53" s="123"/>
      <c r="F53" s="123"/>
      <c r="G53" s="123"/>
      <c r="H53" s="123"/>
      <c r="I53" s="123"/>
      <c r="J53" s="123"/>
      <c r="K53" s="123"/>
    </row>
    <row r="54" spans="2:11" x14ac:dyDescent="0.2">
      <c r="B54" s="195"/>
      <c r="D54" s="123"/>
      <c r="E54" s="123"/>
      <c r="F54" s="123"/>
      <c r="G54" s="123"/>
      <c r="H54" s="123"/>
      <c r="I54" s="123"/>
      <c r="J54" s="123"/>
      <c r="K54" s="123"/>
    </row>
    <row r="55" spans="2:11" x14ac:dyDescent="0.2">
      <c r="B55" s="204"/>
      <c r="D55" s="219"/>
      <c r="E55" s="219"/>
      <c r="F55" s="219"/>
      <c r="G55" s="219"/>
      <c r="H55" s="219"/>
      <c r="I55" s="219"/>
      <c r="J55" s="219"/>
      <c r="K55" s="219"/>
    </row>
    <row r="56" spans="2:11" x14ac:dyDescent="0.2">
      <c r="B56" s="195"/>
      <c r="D56" s="123"/>
      <c r="E56" s="123"/>
      <c r="F56" s="123"/>
      <c r="G56" s="123"/>
      <c r="H56" s="123"/>
      <c r="I56" s="123"/>
      <c r="J56" s="123"/>
      <c r="K56" s="123"/>
    </row>
    <row r="57" spans="2:11" x14ac:dyDescent="0.2">
      <c r="B57" s="203"/>
      <c r="D57" s="123"/>
      <c r="E57" s="123"/>
      <c r="F57" s="123"/>
      <c r="G57" s="123"/>
      <c r="H57" s="123"/>
      <c r="I57" s="123"/>
      <c r="J57" s="123"/>
      <c r="K57" s="123"/>
    </row>
    <row r="58" spans="2:11" x14ac:dyDescent="0.2">
      <c r="B58" s="195"/>
      <c r="D58" s="123"/>
      <c r="E58" s="123"/>
      <c r="F58" s="123"/>
      <c r="G58" s="123"/>
      <c r="H58" s="123"/>
      <c r="I58" s="123"/>
      <c r="J58" s="123"/>
      <c r="K58" s="123"/>
    </row>
  </sheetData>
  <mergeCells count="9">
    <mergeCell ref="B39:N39"/>
    <mergeCell ref="B37:N37"/>
    <mergeCell ref="B38:N38"/>
    <mergeCell ref="D4:H4"/>
    <mergeCell ref="J4:N4"/>
    <mergeCell ref="B33:N33"/>
    <mergeCell ref="B34:N34"/>
    <mergeCell ref="B35:N35"/>
    <mergeCell ref="B36:J36"/>
  </mergeCells>
  <printOptions horizontalCentered="1" verticalCentered="1"/>
  <pageMargins left="0.23622047244094491" right="0.23622047244094491" top="0.15748031496062992" bottom="0.15748031496062992" header="0.31496062992125984" footer="0.31496062992125984"/>
  <pageSetup paperSize="9" scale="74" orientation="landscape" r:id="rId1"/>
  <headerFooter alignWithMargins="0">
    <oddFooter>&amp;C&amp;"Calibri,Normal"&amp;K006476&amp;P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73"/>
  <sheetViews>
    <sheetView showGridLines="0" topLeftCell="C28" zoomScaleNormal="100" zoomScaleSheetLayoutView="100" workbookViewId="0"/>
  </sheetViews>
  <sheetFormatPr baseColWidth="10" defaultRowHeight="12.75" x14ac:dyDescent="0.2"/>
  <cols>
    <col min="1" max="1" width="1.625" style="50" customWidth="1"/>
    <col min="2" max="2" width="30.125" style="50" customWidth="1"/>
    <col min="3" max="6" width="9.625" style="50" customWidth="1"/>
    <col min="7" max="7" width="1.625" style="50" customWidth="1"/>
    <col min="8" max="11" width="9.625" style="50" customWidth="1"/>
    <col min="12" max="12" width="1.625" style="140" customWidth="1"/>
    <col min="13" max="16384" width="11" style="54"/>
  </cols>
  <sheetData>
    <row r="1" spans="1:12" ht="14.1" customHeight="1" x14ac:dyDescent="0.2">
      <c r="A1" s="345"/>
      <c r="B1" s="222" t="s">
        <v>404</v>
      </c>
      <c r="C1" s="224"/>
      <c r="D1" s="224"/>
      <c r="E1" s="224"/>
      <c r="F1" s="224"/>
      <c r="G1" s="224"/>
      <c r="H1" s="224"/>
      <c r="I1" s="224"/>
      <c r="J1" s="224"/>
      <c r="K1" s="224"/>
      <c r="L1" s="223"/>
    </row>
    <row r="2" spans="1:12" ht="14.1" customHeight="1" x14ac:dyDescent="0.2">
      <c r="A2" s="345"/>
      <c r="B2" s="222" t="s">
        <v>63</v>
      </c>
      <c r="C2" s="224"/>
      <c r="D2" s="224"/>
      <c r="E2" s="224"/>
      <c r="F2" s="224"/>
      <c r="G2" s="224"/>
      <c r="H2" s="224"/>
      <c r="I2" s="224"/>
      <c r="J2" s="224"/>
      <c r="K2" s="224"/>
      <c r="L2" s="223"/>
    </row>
    <row r="3" spans="1:12" ht="14.1" customHeight="1" x14ac:dyDescent="0.2">
      <c r="A3" s="345"/>
      <c r="B3" s="520" t="s">
        <v>64</v>
      </c>
      <c r="C3" s="224"/>
      <c r="D3" s="224"/>
      <c r="E3" s="224"/>
      <c r="F3" s="224"/>
      <c r="G3" s="224"/>
      <c r="H3" s="224"/>
      <c r="I3" s="224"/>
      <c r="J3" s="224"/>
      <c r="K3" s="224"/>
      <c r="L3" s="223"/>
    </row>
    <row r="4" spans="1:12" ht="15" customHeight="1" x14ac:dyDescent="0.2">
      <c r="A4" s="56"/>
      <c r="B4" s="83"/>
      <c r="C4" s="972">
        <v>2015</v>
      </c>
      <c r="D4" s="972"/>
      <c r="E4" s="972"/>
      <c r="F4" s="972"/>
      <c r="G4" s="683"/>
      <c r="H4" s="972">
        <v>2016</v>
      </c>
      <c r="I4" s="972"/>
      <c r="J4" s="972"/>
      <c r="K4" s="972"/>
    </row>
    <row r="5" spans="1:12" ht="3.95" customHeight="1" x14ac:dyDescent="0.2">
      <c r="A5" s="58"/>
      <c r="B5" s="273"/>
      <c r="C5" s="274"/>
      <c r="D5" s="274"/>
      <c r="E5" s="274"/>
      <c r="F5" s="291"/>
      <c r="G5" s="684"/>
      <c r="H5" s="274"/>
      <c r="I5" s="274"/>
      <c r="J5" s="274"/>
      <c r="K5" s="291"/>
    </row>
    <row r="6" spans="1:12" ht="14.1" customHeight="1" x14ac:dyDescent="0.2">
      <c r="A6" s="335"/>
      <c r="B6" s="275"/>
      <c r="C6" s="235" t="s">
        <v>65</v>
      </c>
      <c r="D6" s="235" t="s">
        <v>66</v>
      </c>
      <c r="E6" s="235" t="s">
        <v>67</v>
      </c>
      <c r="F6" s="236" t="s">
        <v>68</v>
      </c>
      <c r="G6" s="235"/>
      <c r="H6" s="235" t="s">
        <v>65</v>
      </c>
      <c r="I6" s="235" t="s">
        <v>66</v>
      </c>
      <c r="J6" s="235" t="s">
        <v>67</v>
      </c>
      <c r="K6" s="236" t="s">
        <v>68</v>
      </c>
      <c r="L6" s="223"/>
    </row>
    <row r="7" spans="1:12" ht="5.0999999999999996" customHeight="1" x14ac:dyDescent="0.2">
      <c r="A7" s="335"/>
      <c r="B7" s="234"/>
      <c r="C7" s="706"/>
      <c r="D7" s="706"/>
      <c r="E7" s="706"/>
      <c r="F7" s="706"/>
      <c r="G7" s="336"/>
      <c r="H7" s="706"/>
      <c r="I7" s="706"/>
      <c r="J7" s="706"/>
      <c r="K7" s="706"/>
      <c r="L7" s="223"/>
    </row>
    <row r="8" spans="1:12" ht="5.0999999999999996" customHeight="1" x14ac:dyDescent="0.2">
      <c r="A8" s="319"/>
      <c r="B8" s="338"/>
      <c r="C8" s="339"/>
      <c r="D8" s="339"/>
      <c r="E8" s="339"/>
      <c r="F8" s="339"/>
      <c r="G8" s="339"/>
      <c r="H8" s="339"/>
      <c r="I8" s="339"/>
      <c r="J8" s="339"/>
      <c r="K8" s="339"/>
      <c r="L8" s="223"/>
    </row>
    <row r="9" spans="1:12" ht="14.1" customHeight="1" x14ac:dyDescent="0.2">
      <c r="A9" s="319"/>
      <c r="B9" s="298" t="s">
        <v>69</v>
      </c>
      <c r="C9" s="82">
        <v>132461.79999999999</v>
      </c>
      <c r="D9" s="82">
        <v>132247.20000000001</v>
      </c>
      <c r="E9" s="82">
        <v>132672.70000000001</v>
      </c>
      <c r="F9" s="435">
        <v>134612.4</v>
      </c>
      <c r="G9" s="82"/>
      <c r="H9" s="82">
        <v>134274.29999999999</v>
      </c>
      <c r="I9" s="82">
        <v>134422.39999999999</v>
      </c>
      <c r="J9" s="82">
        <v>135343.03302940499</v>
      </c>
      <c r="K9" s="435">
        <v>135850.29999999999</v>
      </c>
      <c r="L9" s="223"/>
    </row>
    <row r="10" spans="1:12" ht="14.1" customHeight="1" x14ac:dyDescent="0.2">
      <c r="A10" s="319"/>
      <c r="B10" s="547" t="s">
        <v>70</v>
      </c>
      <c r="C10" s="82">
        <v>13266.5</v>
      </c>
      <c r="D10" s="82">
        <v>13158.7</v>
      </c>
      <c r="E10" s="82">
        <v>13035.3</v>
      </c>
      <c r="F10" s="435">
        <v>12829.8</v>
      </c>
      <c r="G10" s="82"/>
      <c r="H10" s="82">
        <v>12497.9</v>
      </c>
      <c r="I10" s="82">
        <v>12400.6</v>
      </c>
      <c r="J10" s="82">
        <v>12229.2</v>
      </c>
      <c r="K10" s="435">
        <v>11938.6</v>
      </c>
      <c r="L10" s="223"/>
    </row>
    <row r="11" spans="1:12" ht="14.1" customHeight="1" x14ac:dyDescent="0.2">
      <c r="A11" s="319"/>
      <c r="B11" s="547" t="s">
        <v>71</v>
      </c>
      <c r="C11" s="82">
        <v>5516</v>
      </c>
      <c r="D11" s="82">
        <v>5573.4</v>
      </c>
      <c r="E11" s="82">
        <v>5644.5</v>
      </c>
      <c r="F11" s="435">
        <v>5667.8</v>
      </c>
      <c r="G11" s="82"/>
      <c r="H11" s="82">
        <v>5706.8</v>
      </c>
      <c r="I11" s="82">
        <v>5772.1</v>
      </c>
      <c r="J11" s="82">
        <v>5791.0177792900304</v>
      </c>
      <c r="K11" s="435">
        <v>5707.9</v>
      </c>
      <c r="L11" s="223"/>
    </row>
    <row r="12" spans="1:12" ht="14.1" customHeight="1" x14ac:dyDescent="0.2">
      <c r="A12" s="319"/>
      <c r="B12" s="548" t="s">
        <v>72</v>
      </c>
      <c r="C12" s="82">
        <v>5452.7</v>
      </c>
      <c r="D12" s="82">
        <v>5514.1</v>
      </c>
      <c r="E12" s="82">
        <v>5586.1</v>
      </c>
      <c r="F12" s="435">
        <v>5610.4</v>
      </c>
      <c r="G12" s="82"/>
      <c r="H12" s="82">
        <v>5624.8</v>
      </c>
      <c r="I12" s="82">
        <v>5642.2</v>
      </c>
      <c r="J12" s="82">
        <v>5645.8310000000029</v>
      </c>
      <c r="K12" s="435">
        <v>5570.7</v>
      </c>
      <c r="L12" s="223"/>
    </row>
    <row r="13" spans="1:12" ht="14.1" customHeight="1" x14ac:dyDescent="0.2">
      <c r="A13" s="319"/>
      <c r="B13" s="549" t="s">
        <v>524</v>
      </c>
      <c r="C13" s="82">
        <v>413.2</v>
      </c>
      <c r="D13" s="82">
        <v>501.6</v>
      </c>
      <c r="E13" s="82">
        <v>619.20000000000005</v>
      </c>
      <c r="F13" s="435">
        <v>751.1</v>
      </c>
      <c r="G13" s="82"/>
      <c r="H13" s="82">
        <v>835.4</v>
      </c>
      <c r="I13" s="82">
        <v>923.8</v>
      </c>
      <c r="J13" s="82">
        <v>946.18499999999995</v>
      </c>
      <c r="K13" s="435">
        <v>1109.0999999999999</v>
      </c>
      <c r="L13" s="223"/>
    </row>
    <row r="14" spans="1:12" ht="14.1" customHeight="1" x14ac:dyDescent="0.2">
      <c r="A14" s="221"/>
      <c r="B14" s="547" t="s">
        <v>324</v>
      </c>
      <c r="C14" s="82">
        <v>111143.1</v>
      </c>
      <c r="D14" s="82">
        <v>110866.4</v>
      </c>
      <c r="E14" s="82">
        <v>111251.2</v>
      </c>
      <c r="F14" s="435">
        <v>113302.7</v>
      </c>
      <c r="G14" s="82"/>
      <c r="H14" s="82">
        <v>113218.7</v>
      </c>
      <c r="I14" s="82">
        <v>113344</v>
      </c>
      <c r="J14" s="82">
        <v>114399.71125011501</v>
      </c>
      <c r="K14" s="435">
        <v>115284.5</v>
      </c>
      <c r="L14" s="223"/>
    </row>
    <row r="15" spans="1:12" ht="14.1" customHeight="1" x14ac:dyDescent="0.2">
      <c r="A15" s="319"/>
      <c r="B15" s="548" t="s">
        <v>74</v>
      </c>
      <c r="C15" s="82">
        <v>87454.6</v>
      </c>
      <c r="D15" s="82">
        <v>87077.4</v>
      </c>
      <c r="E15" s="82">
        <v>87013.2</v>
      </c>
      <c r="F15" s="435">
        <v>88332.800000000003</v>
      </c>
      <c r="G15" s="82"/>
      <c r="H15" s="82">
        <v>87934.3</v>
      </c>
      <c r="I15" s="82">
        <v>87810.5</v>
      </c>
      <c r="J15" s="82">
        <v>88799.497803421604</v>
      </c>
      <c r="K15" s="435">
        <v>89461.2</v>
      </c>
      <c r="L15" s="223"/>
    </row>
    <row r="16" spans="1:12" ht="14.1" customHeight="1" x14ac:dyDescent="0.2">
      <c r="A16" s="319"/>
      <c r="B16" s="548" t="s">
        <v>369</v>
      </c>
      <c r="C16" s="82">
        <v>23688.6</v>
      </c>
      <c r="D16" s="82">
        <v>23789.1</v>
      </c>
      <c r="E16" s="82">
        <v>24238.1</v>
      </c>
      <c r="F16" s="435">
        <v>24969.8</v>
      </c>
      <c r="G16" s="82"/>
      <c r="H16" s="82">
        <v>25284.400000000001</v>
      </c>
      <c r="I16" s="82">
        <v>25533.599999999999</v>
      </c>
      <c r="J16" s="82">
        <v>25600.213446693699</v>
      </c>
      <c r="K16" s="435">
        <v>25823.3</v>
      </c>
      <c r="L16" s="223"/>
    </row>
    <row r="17" spans="1:12" ht="14.1" customHeight="1" x14ac:dyDescent="0.2">
      <c r="A17" s="319"/>
      <c r="B17" s="550" t="s">
        <v>76</v>
      </c>
      <c r="C17" s="82">
        <v>2125.9</v>
      </c>
      <c r="D17" s="82">
        <v>2144.8000000000002</v>
      </c>
      <c r="E17" s="82">
        <v>2214.3000000000002</v>
      </c>
      <c r="F17" s="435">
        <v>2296.9</v>
      </c>
      <c r="G17" s="82"/>
      <c r="H17" s="82">
        <v>2315.1</v>
      </c>
      <c r="I17" s="82">
        <v>2354.3000000000002</v>
      </c>
      <c r="J17" s="82">
        <v>2532.4450000000002</v>
      </c>
      <c r="K17" s="435">
        <v>2561.3000000000002</v>
      </c>
      <c r="L17" s="223"/>
    </row>
    <row r="18" spans="1:12" ht="14.1" customHeight="1" x14ac:dyDescent="0.2">
      <c r="A18" s="319"/>
      <c r="B18" s="547" t="s">
        <v>77</v>
      </c>
      <c r="C18" s="82">
        <v>2536.1999999999998</v>
      </c>
      <c r="D18" s="82">
        <v>2648.6</v>
      </c>
      <c r="E18" s="82">
        <v>2741.7</v>
      </c>
      <c r="F18" s="435">
        <v>2812.2</v>
      </c>
      <c r="G18" s="82"/>
      <c r="H18" s="82">
        <v>2850.9</v>
      </c>
      <c r="I18" s="82">
        <v>2905.6</v>
      </c>
      <c r="J18" s="82">
        <v>2923.1039999999998</v>
      </c>
      <c r="K18" s="435">
        <v>2919.2</v>
      </c>
      <c r="L18" s="223"/>
    </row>
    <row r="19" spans="1:12" ht="14.1" customHeight="1" x14ac:dyDescent="0.2">
      <c r="A19" s="319"/>
      <c r="B19" s="298" t="s">
        <v>78</v>
      </c>
      <c r="C19" s="82">
        <v>31.4</v>
      </c>
      <c r="D19" s="82">
        <v>31.4</v>
      </c>
      <c r="E19" s="82">
        <v>31</v>
      </c>
      <c r="F19" s="435">
        <v>30.9</v>
      </c>
      <c r="G19" s="82"/>
      <c r="H19" s="82">
        <v>28.2</v>
      </c>
      <c r="I19" s="82">
        <v>27.5</v>
      </c>
      <c r="J19" s="82">
        <v>81.799000000000007</v>
      </c>
      <c r="K19" s="435">
        <v>66.5</v>
      </c>
      <c r="L19" s="223"/>
    </row>
    <row r="20" spans="1:12" ht="5.25" customHeight="1" x14ac:dyDescent="0.2">
      <c r="A20" s="57"/>
      <c r="B20" s="708"/>
      <c r="C20" s="555"/>
      <c r="D20" s="555"/>
      <c r="E20" s="555"/>
      <c r="F20" s="555"/>
      <c r="G20" s="555"/>
      <c r="H20" s="555"/>
      <c r="I20" s="555"/>
      <c r="J20" s="555"/>
      <c r="K20" s="555"/>
    </row>
    <row r="21" spans="1:12" ht="14.1" customHeight="1" x14ac:dyDescent="0.2">
      <c r="A21" s="556"/>
      <c r="B21" s="557" t="s">
        <v>79</v>
      </c>
      <c r="C21" s="560">
        <v>132493.20000000001</v>
      </c>
      <c r="D21" s="560">
        <v>132278.6</v>
      </c>
      <c r="E21" s="560">
        <v>132703.70000000001</v>
      </c>
      <c r="F21" s="559">
        <v>134643.29999999999</v>
      </c>
      <c r="G21" s="560"/>
      <c r="H21" s="560">
        <v>134302.5</v>
      </c>
      <c r="I21" s="560">
        <v>134449.9</v>
      </c>
      <c r="J21" s="560">
        <v>135424.83202940499</v>
      </c>
      <c r="K21" s="559">
        <v>135916.79999999999</v>
      </c>
    </row>
    <row r="22" spans="1:12" ht="4.5" customHeight="1" x14ac:dyDescent="0.2">
      <c r="A22" s="690"/>
      <c r="B22" s="648"/>
      <c r="C22" s="648"/>
      <c r="D22" s="648"/>
      <c r="E22" s="648"/>
      <c r="F22" s="648"/>
      <c r="G22" s="648"/>
      <c r="H22" s="709"/>
      <c r="I22" s="648"/>
      <c r="J22" s="648"/>
      <c r="K22" s="648"/>
    </row>
    <row r="23" spans="1:12" ht="12.75" customHeight="1" x14ac:dyDescent="0.2">
      <c r="A23" s="598"/>
      <c r="B23" s="965" t="s">
        <v>82</v>
      </c>
      <c r="C23" s="965"/>
      <c r="D23" s="965"/>
      <c r="E23" s="965"/>
      <c r="F23" s="965"/>
      <c r="G23" s="965"/>
      <c r="H23" s="965"/>
      <c r="I23" s="965"/>
      <c r="J23" s="965"/>
      <c r="K23" s="965"/>
      <c r="L23" s="223"/>
    </row>
    <row r="24" spans="1:12" ht="13.5" customHeight="1" x14ac:dyDescent="0.2">
      <c r="A24" s="598"/>
      <c r="B24" s="965" t="s">
        <v>510</v>
      </c>
      <c r="C24" s="965"/>
      <c r="D24" s="965"/>
      <c r="E24" s="965"/>
      <c r="F24" s="965"/>
      <c r="G24" s="965"/>
      <c r="H24" s="965"/>
      <c r="I24" s="965"/>
      <c r="J24" s="965"/>
      <c r="K24" s="965"/>
      <c r="L24" s="223"/>
    </row>
    <row r="25" spans="1:12" ht="12.75" customHeight="1" x14ac:dyDescent="0.2">
      <c r="A25" s="598"/>
      <c r="B25" s="1001"/>
      <c r="C25" s="1001"/>
      <c r="D25" s="1001"/>
      <c r="E25" s="1001"/>
      <c r="F25" s="1001"/>
      <c r="G25" s="1001"/>
      <c r="H25" s="1001"/>
      <c r="I25" s="1001"/>
      <c r="J25" s="1001"/>
      <c r="K25" s="1001"/>
      <c r="L25" s="223"/>
    </row>
    <row r="26" spans="1:12" ht="14.25" customHeight="1" x14ac:dyDescent="0.2">
      <c r="A26" s="598"/>
      <c r="B26" s="585"/>
      <c r="C26" s="585"/>
      <c r="D26" s="585"/>
      <c r="E26" s="585"/>
      <c r="F26" s="585"/>
      <c r="G26" s="585"/>
      <c r="H26" s="585"/>
      <c r="I26" s="585"/>
      <c r="J26" s="585"/>
      <c r="K26" s="585"/>
      <c r="L26" s="223"/>
    </row>
    <row r="27" spans="1:12" ht="12.75" customHeight="1" x14ac:dyDescent="0.2">
      <c r="A27" s="598"/>
      <c r="B27" s="297" t="s">
        <v>83</v>
      </c>
      <c r="C27" s="347"/>
      <c r="D27" s="347"/>
      <c r="E27" s="347"/>
      <c r="F27" s="347"/>
      <c r="G27" s="347"/>
      <c r="H27" s="347"/>
      <c r="I27" s="347"/>
      <c r="J27" s="347"/>
      <c r="K27" s="347"/>
      <c r="L27" s="223"/>
    </row>
    <row r="28" spans="1:12" ht="12.75" customHeight="1" x14ac:dyDescent="0.2">
      <c r="A28" s="598"/>
      <c r="B28" s="651" t="s">
        <v>64</v>
      </c>
      <c r="C28" s="347"/>
      <c r="D28" s="347"/>
      <c r="E28" s="347"/>
      <c r="F28" s="347"/>
      <c r="G28" s="347"/>
      <c r="H28" s="347"/>
      <c r="I28" s="347"/>
      <c r="J28" s="347"/>
      <c r="K28" s="347"/>
      <c r="L28" s="223"/>
    </row>
    <row r="29" spans="1:12" ht="16.5" customHeight="1" x14ac:dyDescent="0.2">
      <c r="A29" s="690"/>
      <c r="B29" s="83"/>
      <c r="C29" s="972">
        <v>2015</v>
      </c>
      <c r="D29" s="972"/>
      <c r="E29" s="972"/>
      <c r="F29" s="972"/>
      <c r="G29" s="683"/>
      <c r="H29" s="972">
        <v>2016</v>
      </c>
      <c r="I29" s="972"/>
      <c r="J29" s="972"/>
      <c r="K29" s="972"/>
    </row>
    <row r="30" spans="1:12" ht="5.25" customHeight="1" x14ac:dyDescent="0.2">
      <c r="A30" s="690"/>
      <c r="B30" s="273"/>
      <c r="C30" s="274"/>
      <c r="D30" s="274"/>
      <c r="E30" s="274"/>
      <c r="F30" s="274"/>
      <c r="G30" s="274"/>
      <c r="H30" s="274"/>
      <c r="I30" s="274"/>
      <c r="J30" s="274"/>
      <c r="K30" s="274"/>
    </row>
    <row r="31" spans="1:12" ht="12.75" customHeight="1" x14ac:dyDescent="0.2">
      <c r="A31" s="598"/>
      <c r="B31" s="275"/>
      <c r="C31" s="235" t="s">
        <v>65</v>
      </c>
      <c r="D31" s="235" t="s">
        <v>66</v>
      </c>
      <c r="E31" s="235" t="s">
        <v>67</v>
      </c>
      <c r="F31" s="236" t="s">
        <v>68</v>
      </c>
      <c r="G31" s="235"/>
      <c r="H31" s="235" t="s">
        <v>65</v>
      </c>
      <c r="I31" s="235" t="s">
        <v>66</v>
      </c>
      <c r="J31" s="235" t="s">
        <v>67</v>
      </c>
      <c r="K31" s="236" t="s">
        <v>68</v>
      </c>
      <c r="L31" s="223"/>
    </row>
    <row r="32" spans="1:12" ht="4.5" customHeight="1" x14ac:dyDescent="0.2">
      <c r="A32" s="598"/>
      <c r="B32" s="234"/>
      <c r="C32" s="710"/>
      <c r="D32" s="710"/>
      <c r="E32" s="710"/>
      <c r="F32" s="710"/>
      <c r="G32" s="710"/>
      <c r="H32" s="710"/>
      <c r="I32" s="710"/>
      <c r="J32" s="710"/>
      <c r="K32" s="710"/>
      <c r="L32" s="223"/>
    </row>
    <row r="33" spans="1:12" ht="4.5" customHeight="1" x14ac:dyDescent="0.2">
      <c r="A33" s="598"/>
      <c r="B33" s="338"/>
      <c r="C33" s="339"/>
      <c r="D33" s="339"/>
      <c r="E33" s="339"/>
      <c r="F33" s="339"/>
      <c r="G33" s="339"/>
      <c r="H33" s="339"/>
      <c r="I33" s="339"/>
      <c r="J33" s="339"/>
      <c r="K33" s="339"/>
      <c r="L33" s="223"/>
    </row>
    <row r="34" spans="1:12" ht="12.75" customHeight="1" x14ac:dyDescent="0.2">
      <c r="A34" s="598"/>
      <c r="B34" s="296" t="s">
        <v>84</v>
      </c>
      <c r="C34" s="169">
        <v>0.78700000000000003</v>
      </c>
      <c r="D34" s="169">
        <v>0.78500000000000003</v>
      </c>
      <c r="E34" s="169">
        <v>0.78200000000000003</v>
      </c>
      <c r="F34" s="170">
        <v>0.78</v>
      </c>
      <c r="G34" s="173"/>
      <c r="H34" s="169">
        <v>0.77700000000000002</v>
      </c>
      <c r="I34" s="169">
        <v>0.77500000000000002</v>
      </c>
      <c r="J34" s="169">
        <v>0.77600000000000002</v>
      </c>
      <c r="K34" s="170">
        <v>0.77600000000000002</v>
      </c>
      <c r="L34" s="223"/>
    </row>
    <row r="35" spans="1:12" ht="12.75" customHeight="1" x14ac:dyDescent="0.2">
      <c r="A35" s="598"/>
      <c r="B35" s="296" t="s">
        <v>85</v>
      </c>
      <c r="C35" s="169">
        <v>0.21299999999999999</v>
      </c>
      <c r="D35" s="169">
        <v>0.215</v>
      </c>
      <c r="E35" s="169">
        <v>0.218</v>
      </c>
      <c r="F35" s="170">
        <v>0.22</v>
      </c>
      <c r="G35" s="173"/>
      <c r="H35" s="169">
        <v>0.223</v>
      </c>
      <c r="I35" s="169">
        <v>0.22500000000000001</v>
      </c>
      <c r="J35" s="169">
        <v>0.224</v>
      </c>
      <c r="K35" s="170">
        <v>0.224</v>
      </c>
      <c r="L35" s="223"/>
    </row>
    <row r="36" spans="1:12" ht="12.75" customHeight="1" x14ac:dyDescent="0.2">
      <c r="A36" s="598"/>
      <c r="B36" s="320" t="s">
        <v>86</v>
      </c>
      <c r="C36" s="82">
        <v>31048.7</v>
      </c>
      <c r="D36" s="82">
        <v>35420.699999999997</v>
      </c>
      <c r="E36" s="82">
        <v>37486</v>
      </c>
      <c r="F36" s="435">
        <v>40229.5</v>
      </c>
      <c r="G36" s="82"/>
      <c r="H36" s="82">
        <v>41448</v>
      </c>
      <c r="I36" s="82">
        <v>43082.8</v>
      </c>
      <c r="J36" s="82">
        <v>45031.3</v>
      </c>
      <c r="K36" s="435">
        <v>46134</v>
      </c>
      <c r="L36" s="223"/>
    </row>
    <row r="37" spans="1:12" x14ac:dyDescent="0.2">
      <c r="A37" s="221"/>
      <c r="B37" s="202" t="s">
        <v>74</v>
      </c>
      <c r="C37" s="82">
        <v>18205.599999999999</v>
      </c>
      <c r="D37" s="82">
        <v>21877.1</v>
      </c>
      <c r="E37" s="82">
        <v>23118.9</v>
      </c>
      <c r="F37" s="435">
        <v>25508</v>
      </c>
      <c r="G37" s="82"/>
      <c r="H37" s="82">
        <v>25759.1</v>
      </c>
      <c r="I37" s="82">
        <v>26578.2</v>
      </c>
      <c r="J37" s="82">
        <v>27819.5</v>
      </c>
      <c r="K37" s="435">
        <v>28157</v>
      </c>
      <c r="L37" s="223"/>
    </row>
    <row r="38" spans="1:12" ht="12.75" customHeight="1" x14ac:dyDescent="0.2">
      <c r="A38" s="598"/>
      <c r="B38" s="202" t="s">
        <v>75</v>
      </c>
      <c r="C38" s="82">
        <v>12843.1</v>
      </c>
      <c r="D38" s="82">
        <v>13543.6</v>
      </c>
      <c r="E38" s="82">
        <v>14367.1</v>
      </c>
      <c r="F38" s="435">
        <v>14721.5</v>
      </c>
      <c r="G38" s="82"/>
      <c r="H38" s="82">
        <v>15689</v>
      </c>
      <c r="I38" s="82">
        <v>16504.5</v>
      </c>
      <c r="J38" s="82">
        <v>17211.8</v>
      </c>
      <c r="K38" s="435">
        <v>17977</v>
      </c>
      <c r="L38" s="223"/>
    </row>
    <row r="39" spans="1:12" ht="12.75" customHeight="1" x14ac:dyDescent="0.2">
      <c r="A39" s="598"/>
      <c r="B39" s="89" t="s">
        <v>87</v>
      </c>
      <c r="C39" s="169">
        <v>0.28899999999999998</v>
      </c>
      <c r="D39" s="169">
        <v>0.33</v>
      </c>
      <c r="E39" s="169">
        <v>0.34799999999999998</v>
      </c>
      <c r="F39" s="170">
        <v>0.36699999999999999</v>
      </c>
      <c r="G39" s="173"/>
      <c r="H39" s="169">
        <v>0.378</v>
      </c>
      <c r="I39" s="169">
        <v>0.39300000000000002</v>
      </c>
      <c r="J39" s="169">
        <v>0.40699999999999997</v>
      </c>
      <c r="K39" s="170">
        <v>0.41299999999999998</v>
      </c>
      <c r="L39" s="223"/>
    </row>
    <row r="40" spans="1:12" ht="12.75" customHeight="1" x14ac:dyDescent="0.2">
      <c r="A40" s="598"/>
      <c r="B40" s="298" t="s">
        <v>88</v>
      </c>
      <c r="C40" s="169">
        <v>0.21</v>
      </c>
      <c r="D40" s="169">
        <v>0.253</v>
      </c>
      <c r="E40" s="169">
        <v>0.26800000000000002</v>
      </c>
      <c r="F40" s="170">
        <v>0.29099999999999998</v>
      </c>
      <c r="G40" s="173"/>
      <c r="H40" s="169">
        <v>0.29499999999999998</v>
      </c>
      <c r="I40" s="169">
        <v>0.30499999999999999</v>
      </c>
      <c r="J40" s="169">
        <v>0.315</v>
      </c>
      <c r="K40" s="170">
        <v>0.317</v>
      </c>
      <c r="L40" s="223"/>
    </row>
    <row r="41" spans="1:12" ht="12.75" customHeight="1" x14ac:dyDescent="0.2">
      <c r="A41" s="598"/>
      <c r="B41" s="202" t="s">
        <v>89</v>
      </c>
      <c r="C41" s="169">
        <v>0.61899999999999999</v>
      </c>
      <c r="D41" s="169">
        <v>0.64900000000000002</v>
      </c>
      <c r="E41" s="169">
        <v>0.67500000000000004</v>
      </c>
      <c r="F41" s="170">
        <v>0.67</v>
      </c>
      <c r="G41" s="173"/>
      <c r="H41" s="169">
        <v>0.70299999999999996</v>
      </c>
      <c r="I41" s="169">
        <v>0.73299999999999998</v>
      </c>
      <c r="J41" s="169">
        <v>0.76700000000000002</v>
      </c>
      <c r="K41" s="170">
        <v>0.79400000000000004</v>
      </c>
      <c r="L41" s="223"/>
    </row>
    <row r="42" spans="1:12" ht="12.75" customHeight="1" x14ac:dyDescent="0.2">
      <c r="A42" s="598"/>
      <c r="B42" s="89" t="s">
        <v>332</v>
      </c>
      <c r="C42" s="82">
        <v>2811.4</v>
      </c>
      <c r="D42" s="82">
        <v>4233.6000000000004</v>
      </c>
      <c r="E42" s="82">
        <v>6037.5</v>
      </c>
      <c r="F42" s="435">
        <v>8321.9</v>
      </c>
      <c r="G42" s="82"/>
      <c r="H42" s="82">
        <v>9859.6</v>
      </c>
      <c r="I42" s="82">
        <v>11023.3</v>
      </c>
      <c r="J42" s="82">
        <v>12998.2</v>
      </c>
      <c r="K42" s="435">
        <v>15493.4</v>
      </c>
      <c r="L42" s="223"/>
    </row>
    <row r="43" spans="1:12" ht="12.75" customHeight="1" x14ac:dyDescent="0.2">
      <c r="A43" s="598"/>
      <c r="B43" s="89" t="s">
        <v>91</v>
      </c>
      <c r="C43" s="169">
        <v>2.5999999999999999E-2</v>
      </c>
      <c r="D43" s="169">
        <v>3.9E-2</v>
      </c>
      <c r="E43" s="169">
        <v>5.5E-2</v>
      </c>
      <c r="F43" s="170">
        <v>7.4999999999999997E-2</v>
      </c>
      <c r="G43" s="173"/>
      <c r="H43" s="169">
        <v>8.8999999999999996E-2</v>
      </c>
      <c r="I43" s="169">
        <v>9.9000000000000005E-2</v>
      </c>
      <c r="J43" s="169">
        <v>0.11899999999999999</v>
      </c>
      <c r="K43" s="170">
        <v>0.13800000000000001</v>
      </c>
      <c r="L43" s="223"/>
    </row>
    <row r="44" spans="1:12" ht="4.5" customHeight="1" x14ac:dyDescent="0.2">
      <c r="A44" s="690"/>
      <c r="B44" s="302"/>
      <c r="C44" s="711"/>
      <c r="D44" s="630"/>
      <c r="E44" s="711"/>
      <c r="F44" s="711"/>
      <c r="G44" s="711"/>
      <c r="H44" s="711"/>
      <c r="I44" s="711"/>
      <c r="J44" s="711"/>
      <c r="K44" s="711"/>
    </row>
    <row r="45" spans="1:12" ht="4.5" customHeight="1" x14ac:dyDescent="0.2">
      <c r="A45" s="690"/>
      <c r="B45" s="280"/>
      <c r="C45" s="280"/>
      <c r="D45" s="280"/>
      <c r="E45" s="280"/>
      <c r="F45" s="280"/>
      <c r="G45" s="280"/>
      <c r="H45" s="280"/>
      <c r="I45" s="663"/>
      <c r="J45" s="663"/>
      <c r="K45" s="663"/>
    </row>
    <row r="46" spans="1:12" x14ac:dyDescent="0.2">
      <c r="A46" s="135"/>
      <c r="B46" s="1"/>
      <c r="C46" s="1"/>
      <c r="D46" s="1"/>
      <c r="E46" s="1"/>
      <c r="F46" s="160"/>
      <c r="G46" s="160"/>
      <c r="H46" s="1"/>
      <c r="I46" s="1"/>
      <c r="J46" s="1"/>
      <c r="K46" s="160"/>
    </row>
    <row r="51" spans="1:11" ht="5.0999999999999996" customHeight="1" x14ac:dyDescent="0.2"/>
    <row r="52" spans="1:11" ht="5.0999999999999996" customHeight="1" x14ac:dyDescent="0.2"/>
    <row r="64" spans="1:11" x14ac:dyDescent="0.2">
      <c r="A64" s="712"/>
      <c r="B64" s="140"/>
      <c r="C64" s="140"/>
      <c r="D64" s="140"/>
      <c r="E64" s="140"/>
      <c r="F64" s="140"/>
      <c r="G64" s="140"/>
      <c r="H64" s="140"/>
      <c r="I64" s="140"/>
      <c r="J64" s="140"/>
      <c r="K64" s="140"/>
    </row>
    <row r="65" spans="2:11" x14ac:dyDescent="0.2">
      <c r="B65" s="140"/>
      <c r="C65" s="140"/>
      <c r="D65" s="140"/>
      <c r="E65" s="140"/>
      <c r="F65" s="140"/>
      <c r="G65" s="140"/>
      <c r="H65" s="140"/>
      <c r="I65" s="140"/>
      <c r="J65" s="140"/>
      <c r="K65" s="140"/>
    </row>
    <row r="66" spans="2:11" x14ac:dyDescent="0.2">
      <c r="B66" s="140"/>
      <c r="C66" s="140"/>
      <c r="D66" s="140"/>
      <c r="E66" s="140"/>
      <c r="F66" s="140"/>
      <c r="G66" s="140"/>
      <c r="H66" s="140"/>
      <c r="I66" s="140"/>
      <c r="J66" s="140"/>
      <c r="K66" s="140"/>
    </row>
    <row r="67" spans="2:11" x14ac:dyDescent="0.2">
      <c r="B67" s="140"/>
      <c r="C67" s="140"/>
      <c r="D67" s="140"/>
      <c r="E67" s="140"/>
      <c r="F67" s="140"/>
      <c r="G67" s="140"/>
      <c r="H67" s="140"/>
      <c r="I67" s="140"/>
      <c r="J67" s="140"/>
      <c r="K67" s="140"/>
    </row>
    <row r="68" spans="2:11" x14ac:dyDescent="0.2">
      <c r="B68" s="140"/>
      <c r="C68" s="140"/>
      <c r="D68" s="140"/>
      <c r="E68" s="140"/>
      <c r="F68" s="140"/>
      <c r="G68" s="140"/>
      <c r="H68" s="140"/>
      <c r="I68" s="140"/>
      <c r="J68" s="140"/>
      <c r="K68" s="140"/>
    </row>
    <row r="69" spans="2:11" x14ac:dyDescent="0.2">
      <c r="B69" s="140"/>
      <c r="C69" s="140"/>
      <c r="D69" s="140"/>
      <c r="E69" s="140"/>
      <c r="F69" s="140"/>
      <c r="G69" s="140"/>
      <c r="H69" s="140"/>
      <c r="I69" s="140"/>
      <c r="J69" s="140"/>
      <c r="K69" s="140"/>
    </row>
    <row r="70" spans="2:11" x14ac:dyDescent="0.2">
      <c r="B70" s="140"/>
      <c r="C70" s="140"/>
      <c r="D70" s="140"/>
      <c r="E70" s="140"/>
      <c r="F70" s="140"/>
      <c r="G70" s="140"/>
      <c r="H70" s="140"/>
      <c r="I70" s="140"/>
      <c r="J70" s="140"/>
      <c r="K70" s="140"/>
    </row>
    <row r="71" spans="2:11" x14ac:dyDescent="0.2">
      <c r="B71" s="140"/>
      <c r="C71" s="140"/>
      <c r="D71" s="140"/>
      <c r="E71" s="140"/>
      <c r="F71" s="140"/>
      <c r="G71" s="140"/>
      <c r="H71" s="140"/>
      <c r="I71" s="140"/>
      <c r="J71" s="140"/>
      <c r="K71" s="140"/>
    </row>
    <row r="72" spans="2:11" x14ac:dyDescent="0.2">
      <c r="B72" s="140"/>
      <c r="C72" s="140"/>
      <c r="D72" s="140"/>
      <c r="E72" s="140"/>
      <c r="F72" s="140"/>
      <c r="G72" s="140"/>
      <c r="H72" s="140"/>
      <c r="I72" s="140"/>
      <c r="J72" s="140"/>
      <c r="K72" s="140"/>
    </row>
    <row r="73" spans="2:11" x14ac:dyDescent="0.2">
      <c r="B73" s="140"/>
      <c r="C73" s="140"/>
      <c r="D73" s="140"/>
      <c r="E73" s="140"/>
      <c r="F73" s="140"/>
      <c r="G73" s="140"/>
      <c r="H73" s="140"/>
      <c r="I73" s="140"/>
      <c r="J73" s="140"/>
      <c r="K73" s="140"/>
    </row>
  </sheetData>
  <mergeCells count="7">
    <mergeCell ref="C29:F29"/>
    <mergeCell ref="H29:K29"/>
    <mergeCell ref="C4:F4"/>
    <mergeCell ref="H4:K4"/>
    <mergeCell ref="B23:K23"/>
    <mergeCell ref="B24:K24"/>
    <mergeCell ref="B25:K25"/>
  </mergeCells>
  <printOptions horizontalCentered="1" verticalCentered="1"/>
  <pageMargins left="0.23622047244094491" right="0.23622047244094491" top="0.15748031496062992" bottom="0.15748031496062992" header="0.31496062992125984" footer="0.31496062992125984"/>
  <pageSetup paperSize="9" scale="78" orientation="portrait" r:id="rId1"/>
  <headerFooter alignWithMargins="0">
    <oddFooter>&amp;C&amp;"Calibri,Normal"&amp;K006476&amp;P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32"/>
  <sheetViews>
    <sheetView topLeftCell="G1" zoomScaleNormal="100" zoomScaleSheetLayoutView="100" workbookViewId="0"/>
  </sheetViews>
  <sheetFormatPr baseColWidth="10" defaultRowHeight="12.75" x14ac:dyDescent="0.2"/>
  <cols>
    <col min="1" max="1" width="1.625" style="140" customWidth="1"/>
    <col min="2" max="2" width="16.25" style="140" customWidth="1"/>
    <col min="3" max="3" width="12.875" style="140" customWidth="1"/>
    <col min="4" max="8" width="11" style="140"/>
    <col min="9" max="9" width="1.625" style="140" customWidth="1"/>
    <col min="10" max="14" width="11" style="140"/>
    <col min="15" max="15" width="1.625" style="140" customWidth="1"/>
    <col min="16" max="16" width="3.25" style="54" customWidth="1"/>
    <col min="17" max="16384" width="11" style="54"/>
  </cols>
  <sheetData>
    <row r="1" spans="1:15" x14ac:dyDescent="0.2">
      <c r="B1" s="222" t="s">
        <v>409</v>
      </c>
      <c r="C1" s="52"/>
      <c r="D1" s="713"/>
      <c r="E1" s="53"/>
      <c r="F1" s="181"/>
      <c r="G1" s="53"/>
      <c r="H1" s="53"/>
      <c r="I1" s="53"/>
      <c r="J1" s="713"/>
      <c r="K1" s="53"/>
      <c r="L1" s="181"/>
      <c r="M1" s="53"/>
      <c r="N1" s="53"/>
    </row>
    <row r="2" spans="1:15" x14ac:dyDescent="0.2">
      <c r="B2" s="222" t="s">
        <v>34</v>
      </c>
      <c r="C2" s="52"/>
      <c r="D2" s="713"/>
      <c r="E2" s="53"/>
      <c r="F2" s="181"/>
      <c r="G2" s="53"/>
      <c r="H2" s="53"/>
      <c r="I2" s="53"/>
      <c r="J2" s="713"/>
      <c r="K2" s="53"/>
      <c r="L2" s="181"/>
      <c r="M2" s="53"/>
      <c r="N2" s="53"/>
    </row>
    <row r="3" spans="1:15" x14ac:dyDescent="0.2">
      <c r="B3" s="520" t="s">
        <v>35</v>
      </c>
      <c r="C3" s="55"/>
      <c r="D3" s="713"/>
      <c r="E3" s="53"/>
      <c r="F3" s="181"/>
      <c r="G3" s="53"/>
      <c r="H3" s="53"/>
      <c r="I3" s="53"/>
      <c r="J3" s="713"/>
      <c r="K3" s="53"/>
      <c r="L3" s="181"/>
      <c r="M3" s="53"/>
      <c r="N3" s="53"/>
    </row>
    <row r="4" spans="1:15" x14ac:dyDescent="0.2">
      <c r="B4" s="96"/>
      <c r="C4" s="96"/>
      <c r="D4" s="964">
        <v>2015</v>
      </c>
      <c r="E4" s="964"/>
      <c r="F4" s="964"/>
      <c r="G4" s="964"/>
      <c r="H4" s="964"/>
      <c r="I4" s="714"/>
      <c r="J4" s="964">
        <v>2016</v>
      </c>
      <c r="K4" s="964"/>
      <c r="L4" s="964"/>
      <c r="M4" s="964"/>
      <c r="N4" s="964"/>
    </row>
    <row r="5" spans="1:15" ht="5.25" customHeight="1" x14ac:dyDescent="0.2">
      <c r="B5" s="715"/>
      <c r="C5" s="715"/>
      <c r="D5" s="713"/>
      <c r="E5" s="182"/>
      <c r="F5" s="713"/>
      <c r="G5" s="182"/>
      <c r="H5" s="182"/>
      <c r="I5" s="182"/>
      <c r="J5" s="713"/>
      <c r="K5" s="182"/>
      <c r="L5" s="713"/>
      <c r="M5" s="182"/>
      <c r="N5" s="182"/>
    </row>
    <row r="6" spans="1:15" x14ac:dyDescent="0.2">
      <c r="A6" s="223"/>
      <c r="B6" s="716"/>
      <c r="C6" s="716"/>
      <c r="D6" s="265" t="s">
        <v>93</v>
      </c>
      <c r="E6" s="265" t="s">
        <v>94</v>
      </c>
      <c r="F6" s="265" t="s">
        <v>95</v>
      </c>
      <c r="G6" s="236" t="s">
        <v>96</v>
      </c>
      <c r="H6" s="236" t="s">
        <v>97</v>
      </c>
      <c r="I6" s="265"/>
      <c r="J6" s="265" t="s">
        <v>93</v>
      </c>
      <c r="K6" s="265" t="s">
        <v>94</v>
      </c>
      <c r="L6" s="265" t="s">
        <v>95</v>
      </c>
      <c r="M6" s="236" t="s">
        <v>96</v>
      </c>
      <c r="N6" s="236" t="s">
        <v>97</v>
      </c>
      <c r="O6" s="223"/>
    </row>
    <row r="7" spans="1:15" ht="5.25" customHeight="1" x14ac:dyDescent="0.2">
      <c r="B7" s="186"/>
      <c r="C7" s="186"/>
      <c r="D7" s="717"/>
      <c r="E7" s="717"/>
      <c r="F7" s="717"/>
      <c r="G7" s="717"/>
      <c r="H7" s="717"/>
      <c r="I7" s="718"/>
      <c r="J7" s="717"/>
      <c r="K7" s="717"/>
      <c r="L7" s="717"/>
      <c r="M7" s="717"/>
      <c r="N7" s="717"/>
    </row>
    <row r="8" spans="1:15" ht="5.25" customHeight="1" x14ac:dyDescent="0.2">
      <c r="B8" s="719"/>
      <c r="C8" s="719"/>
      <c r="D8" s="675"/>
      <c r="E8" s="675"/>
      <c r="F8" s="675"/>
      <c r="G8" s="675"/>
      <c r="H8" s="675"/>
      <c r="I8" s="88"/>
      <c r="J8" s="675"/>
      <c r="K8" s="675"/>
      <c r="L8" s="675"/>
      <c r="M8" s="675"/>
      <c r="N8" s="675"/>
    </row>
    <row r="9" spans="1:15" x14ac:dyDescent="0.2">
      <c r="B9" s="195" t="s">
        <v>42</v>
      </c>
      <c r="D9" s="197">
        <v>935</v>
      </c>
      <c r="E9" s="197">
        <v>981</v>
      </c>
      <c r="F9" s="197">
        <v>1016</v>
      </c>
      <c r="G9" s="77">
        <v>983</v>
      </c>
      <c r="H9" s="77">
        <v>3915</v>
      </c>
      <c r="I9" s="123"/>
      <c r="J9" s="197">
        <v>689</v>
      </c>
      <c r="K9" s="197">
        <v>709</v>
      </c>
      <c r="L9" s="197">
        <v>750</v>
      </c>
      <c r="M9" s="77">
        <v>852</v>
      </c>
      <c r="N9" s="77">
        <v>3000</v>
      </c>
    </row>
    <row r="10" spans="1:15" x14ac:dyDescent="0.2">
      <c r="B10" s="635" t="s">
        <v>393</v>
      </c>
      <c r="D10" s="197">
        <v>599</v>
      </c>
      <c r="E10" s="197">
        <v>637</v>
      </c>
      <c r="F10" s="197">
        <v>662</v>
      </c>
      <c r="G10" s="77">
        <v>641</v>
      </c>
      <c r="H10" s="77">
        <v>2539</v>
      </c>
      <c r="I10" s="713"/>
      <c r="J10" s="197">
        <v>421</v>
      </c>
      <c r="K10" s="197">
        <v>422</v>
      </c>
      <c r="L10" s="197">
        <v>472</v>
      </c>
      <c r="M10" s="77">
        <v>552</v>
      </c>
      <c r="N10" s="77">
        <v>1867</v>
      </c>
    </row>
    <row r="11" spans="1:15" x14ac:dyDescent="0.2">
      <c r="A11" s="223"/>
      <c r="B11" s="704" t="s">
        <v>361</v>
      </c>
      <c r="C11" s="223"/>
      <c r="D11" s="282">
        <v>529</v>
      </c>
      <c r="E11" s="282">
        <v>557</v>
      </c>
      <c r="F11" s="282">
        <v>565</v>
      </c>
      <c r="G11" s="81">
        <v>543</v>
      </c>
      <c r="H11" s="81">
        <v>2194</v>
      </c>
      <c r="I11" s="536"/>
      <c r="J11" s="282">
        <v>371</v>
      </c>
      <c r="K11" s="282">
        <v>373</v>
      </c>
      <c r="L11" s="282">
        <v>417</v>
      </c>
      <c r="M11" s="81">
        <v>466</v>
      </c>
      <c r="N11" s="81">
        <v>1628</v>
      </c>
      <c r="O11" s="223"/>
    </row>
    <row r="12" spans="1:15" x14ac:dyDescent="0.2">
      <c r="A12" s="223"/>
      <c r="B12" s="535" t="s">
        <v>362</v>
      </c>
      <c r="C12" s="223"/>
      <c r="D12" s="282">
        <v>201</v>
      </c>
      <c r="E12" s="282">
        <v>287</v>
      </c>
      <c r="F12" s="282">
        <v>267</v>
      </c>
      <c r="G12" s="81">
        <v>246</v>
      </c>
      <c r="H12" s="81">
        <v>1000</v>
      </c>
      <c r="I12" s="536"/>
      <c r="J12" s="282">
        <v>172</v>
      </c>
      <c r="K12" s="282">
        <v>181</v>
      </c>
      <c r="L12" s="282">
        <v>209</v>
      </c>
      <c r="M12" s="81">
        <v>235</v>
      </c>
      <c r="N12" s="81">
        <v>797</v>
      </c>
      <c r="O12" s="223"/>
    </row>
    <row r="13" spans="1:15" x14ac:dyDescent="0.2">
      <c r="A13" s="223"/>
      <c r="B13" s="704" t="s">
        <v>363</v>
      </c>
      <c r="C13" s="223"/>
      <c r="D13" s="282">
        <v>71</v>
      </c>
      <c r="E13" s="282">
        <v>79</v>
      </c>
      <c r="F13" s="282">
        <v>97</v>
      </c>
      <c r="G13" s="81">
        <v>98</v>
      </c>
      <c r="H13" s="81">
        <v>345</v>
      </c>
      <c r="I13" s="536"/>
      <c r="J13" s="282">
        <v>50</v>
      </c>
      <c r="K13" s="282">
        <v>50</v>
      </c>
      <c r="L13" s="282">
        <v>55</v>
      </c>
      <c r="M13" s="81">
        <v>85</v>
      </c>
      <c r="N13" s="81">
        <v>239</v>
      </c>
      <c r="O13" s="223"/>
    </row>
    <row r="14" spans="1:15" x14ac:dyDescent="0.2">
      <c r="B14" s="635" t="s">
        <v>394</v>
      </c>
      <c r="D14" s="197">
        <v>336</v>
      </c>
      <c r="E14" s="197">
        <v>344</v>
      </c>
      <c r="F14" s="197">
        <v>354</v>
      </c>
      <c r="G14" s="77">
        <v>342</v>
      </c>
      <c r="H14" s="77">
        <v>1376</v>
      </c>
      <c r="I14" s="713"/>
      <c r="J14" s="197">
        <v>268</v>
      </c>
      <c r="K14" s="197">
        <v>287</v>
      </c>
      <c r="L14" s="197">
        <v>278</v>
      </c>
      <c r="M14" s="77">
        <v>300</v>
      </c>
      <c r="N14" s="77">
        <v>1133</v>
      </c>
    </row>
    <row r="15" spans="1:15" x14ac:dyDescent="0.2">
      <c r="A15" s="223"/>
      <c r="B15" s="704" t="s">
        <v>365</v>
      </c>
      <c r="C15" s="223"/>
      <c r="D15" s="282">
        <v>189</v>
      </c>
      <c r="E15" s="282">
        <v>196</v>
      </c>
      <c r="F15" s="282">
        <v>198</v>
      </c>
      <c r="G15" s="81">
        <v>203</v>
      </c>
      <c r="H15" s="81">
        <v>787</v>
      </c>
      <c r="I15" s="536"/>
      <c r="J15" s="282">
        <v>168</v>
      </c>
      <c r="K15" s="282">
        <v>178</v>
      </c>
      <c r="L15" s="282">
        <v>180</v>
      </c>
      <c r="M15" s="81">
        <v>187</v>
      </c>
      <c r="N15" s="81">
        <v>714</v>
      </c>
      <c r="O15" s="223"/>
    </row>
    <row r="16" spans="1:15" x14ac:dyDescent="0.2">
      <c r="A16" s="223"/>
      <c r="B16" s="704" t="s">
        <v>366</v>
      </c>
      <c r="C16" s="223"/>
      <c r="D16" s="282">
        <v>146</v>
      </c>
      <c r="E16" s="282">
        <v>148</v>
      </c>
      <c r="F16" s="282">
        <v>156</v>
      </c>
      <c r="G16" s="81">
        <v>139</v>
      </c>
      <c r="H16" s="81">
        <v>589</v>
      </c>
      <c r="I16" s="536"/>
      <c r="J16" s="282">
        <v>99</v>
      </c>
      <c r="K16" s="282">
        <v>109</v>
      </c>
      <c r="L16" s="282">
        <v>98</v>
      </c>
      <c r="M16" s="81">
        <v>113</v>
      </c>
      <c r="N16" s="81">
        <v>419</v>
      </c>
      <c r="O16" s="223"/>
    </row>
    <row r="17" spans="1:15" x14ac:dyDescent="0.2">
      <c r="B17" s="195" t="s">
        <v>46</v>
      </c>
      <c r="D17" s="197">
        <v>273</v>
      </c>
      <c r="E17" s="197">
        <v>266</v>
      </c>
      <c r="F17" s="197">
        <v>242</v>
      </c>
      <c r="G17" s="77">
        <v>224</v>
      </c>
      <c r="H17" s="77">
        <v>1006</v>
      </c>
      <c r="I17" s="123"/>
      <c r="J17" s="197">
        <v>149</v>
      </c>
      <c r="K17" s="197">
        <v>165</v>
      </c>
      <c r="L17" s="197">
        <v>211</v>
      </c>
      <c r="M17" s="77">
        <v>272</v>
      </c>
      <c r="N17" s="77">
        <v>797</v>
      </c>
    </row>
    <row r="18" spans="1:15" x14ac:dyDescent="0.2">
      <c r="B18" s="195" t="s">
        <v>410</v>
      </c>
      <c r="D18" s="720">
        <v>0.28799999999999998</v>
      </c>
      <c r="E18" s="720">
        <v>0.26800000000000002</v>
      </c>
      <c r="F18" s="720">
        <v>0.23400000000000001</v>
      </c>
      <c r="G18" s="721">
        <v>0.22600000000000001</v>
      </c>
      <c r="H18" s="721">
        <v>0.254</v>
      </c>
      <c r="I18" s="713"/>
      <c r="J18" s="720">
        <v>0.214</v>
      </c>
      <c r="K18" s="720">
        <v>0.23</v>
      </c>
      <c r="L18" s="720">
        <v>0.27900000000000003</v>
      </c>
      <c r="M18" s="721">
        <v>0.34100000000000003</v>
      </c>
      <c r="N18" s="721">
        <v>0.27</v>
      </c>
    </row>
    <row r="19" spans="1:15" x14ac:dyDescent="0.2">
      <c r="B19" s="195" t="s">
        <v>51</v>
      </c>
      <c r="D19" s="197">
        <v>146</v>
      </c>
      <c r="E19" s="197">
        <v>363</v>
      </c>
      <c r="F19" s="197">
        <v>229</v>
      </c>
      <c r="G19" s="77">
        <v>199</v>
      </c>
      <c r="H19" s="77">
        <v>938</v>
      </c>
      <c r="I19" s="123"/>
      <c r="J19" s="197">
        <v>159</v>
      </c>
      <c r="K19" s="197">
        <v>152</v>
      </c>
      <c r="L19" s="197">
        <v>136</v>
      </c>
      <c r="M19" s="77">
        <v>130</v>
      </c>
      <c r="N19" s="77">
        <v>577</v>
      </c>
    </row>
    <row r="20" spans="1:15" x14ac:dyDescent="0.2">
      <c r="A20" s="223"/>
      <c r="B20" s="202" t="s">
        <v>52</v>
      </c>
      <c r="C20" s="223"/>
      <c r="D20" s="282" t="s">
        <v>54</v>
      </c>
      <c r="E20" s="282">
        <v>204</v>
      </c>
      <c r="F20" s="282">
        <v>-3</v>
      </c>
      <c r="G20" s="81">
        <v>-5</v>
      </c>
      <c r="H20" s="81">
        <v>196</v>
      </c>
      <c r="I20" s="282"/>
      <c r="J20" s="282" t="s">
        <v>54</v>
      </c>
      <c r="K20" s="282" t="s">
        <v>54</v>
      </c>
      <c r="L20" s="282" t="s">
        <v>54</v>
      </c>
      <c r="M20" s="953">
        <v>0</v>
      </c>
      <c r="N20" s="953">
        <v>0</v>
      </c>
      <c r="O20" s="223"/>
    </row>
    <row r="21" spans="1:15" x14ac:dyDescent="0.2">
      <c r="B21" s="195" t="s">
        <v>55</v>
      </c>
      <c r="D21" s="197">
        <v>127</v>
      </c>
      <c r="E21" s="197">
        <v>-97</v>
      </c>
      <c r="F21" s="197">
        <v>13</v>
      </c>
      <c r="G21" s="77">
        <v>25</v>
      </c>
      <c r="H21" s="77">
        <v>68</v>
      </c>
      <c r="I21" s="123"/>
      <c r="J21" s="197">
        <v>-10</v>
      </c>
      <c r="K21" s="197">
        <v>13</v>
      </c>
      <c r="L21" s="197">
        <v>75</v>
      </c>
      <c r="M21" s="77">
        <v>142</v>
      </c>
      <c r="N21" s="77">
        <v>220</v>
      </c>
    </row>
    <row r="22" spans="1:15" ht="4.5" customHeight="1" x14ac:dyDescent="0.2">
      <c r="B22" s="722"/>
      <c r="C22" s="722"/>
      <c r="D22" s="722"/>
      <c r="E22" s="722"/>
      <c r="F22" s="722"/>
      <c r="G22" s="722"/>
      <c r="H22" s="722"/>
      <c r="I22" s="722"/>
      <c r="J22" s="722"/>
      <c r="K22" s="723"/>
      <c r="L22" s="722"/>
      <c r="M22" s="723"/>
      <c r="N22" s="723"/>
    </row>
    <row r="23" spans="1:15" ht="4.5" customHeight="1" x14ac:dyDescent="0.2">
      <c r="B23" s="724"/>
      <c r="C23" s="724"/>
      <c r="D23" s="724"/>
      <c r="E23" s="724"/>
      <c r="F23" s="724"/>
      <c r="G23" s="724"/>
      <c r="H23" s="724"/>
      <c r="I23" s="724"/>
      <c r="J23" s="724"/>
      <c r="K23" s="123"/>
      <c r="L23" s="123"/>
      <c r="M23" s="123"/>
      <c r="N23" s="123"/>
    </row>
    <row r="24" spans="1:15" x14ac:dyDescent="0.2">
      <c r="A24" s="223"/>
      <c r="B24" s="725" t="s">
        <v>228</v>
      </c>
      <c r="C24" s="725"/>
      <c r="D24" s="725"/>
      <c r="E24" s="725"/>
      <c r="F24" s="725"/>
      <c r="G24" s="725"/>
      <c r="H24" s="725"/>
      <c r="I24" s="725"/>
      <c r="J24" s="726"/>
      <c r="K24" s="727"/>
      <c r="L24" s="727"/>
      <c r="M24" s="727"/>
      <c r="N24" s="727"/>
      <c r="O24" s="223"/>
    </row>
    <row r="25" spans="1:15" x14ac:dyDescent="0.2">
      <c r="A25" s="223"/>
      <c r="B25" s="1002" t="s">
        <v>411</v>
      </c>
      <c r="C25" s="1002"/>
      <c r="D25" s="1002"/>
      <c r="E25" s="1002"/>
      <c r="F25" s="1002"/>
      <c r="G25" s="1002"/>
      <c r="H25" s="1002"/>
      <c r="I25" s="1002"/>
      <c r="J25" s="726"/>
      <c r="K25" s="726"/>
      <c r="L25" s="726"/>
      <c r="M25" s="726"/>
      <c r="N25" s="726"/>
      <c r="O25" s="223"/>
    </row>
    <row r="26" spans="1:15" ht="12.75" customHeight="1" x14ac:dyDescent="0.2">
      <c r="A26" s="223"/>
      <c r="B26" s="968" t="s">
        <v>397</v>
      </c>
      <c r="C26" s="968"/>
      <c r="D26" s="968"/>
      <c r="E26" s="968"/>
      <c r="F26" s="968"/>
      <c r="G26" s="968"/>
      <c r="H26" s="968"/>
      <c r="I26" s="968"/>
      <c r="J26" s="968"/>
      <c r="K26" s="968"/>
      <c r="L26" s="968"/>
      <c r="M26" s="968"/>
      <c r="N26" s="968"/>
      <c r="O26" s="223"/>
    </row>
    <row r="27" spans="1:15" x14ac:dyDescent="0.2">
      <c r="A27" s="223"/>
      <c r="B27" s="973" t="s">
        <v>412</v>
      </c>
      <c r="C27" s="973"/>
      <c r="D27" s="973"/>
      <c r="E27" s="973"/>
      <c r="F27" s="973"/>
      <c r="G27" s="973"/>
      <c r="H27" s="973"/>
      <c r="I27" s="973"/>
      <c r="J27" s="728"/>
      <c r="K27" s="728"/>
      <c r="L27" s="728"/>
      <c r="M27" s="728"/>
      <c r="N27" s="728"/>
      <c r="O27" s="223"/>
    </row>
    <row r="28" spans="1:15" x14ac:dyDescent="0.2">
      <c r="A28" s="223"/>
      <c r="B28" s="726"/>
      <c r="C28" s="726"/>
      <c r="D28" s="726"/>
      <c r="E28" s="726"/>
      <c r="F28" s="726"/>
      <c r="G28" s="726"/>
      <c r="H28" s="726"/>
      <c r="I28" s="726"/>
      <c r="J28" s="726"/>
      <c r="K28" s="726"/>
      <c r="L28" s="726"/>
      <c r="M28" s="726"/>
      <c r="N28" s="726"/>
      <c r="O28" s="223"/>
    </row>
    <row r="32" spans="1:15" x14ac:dyDescent="0.2">
      <c r="J32" s="879"/>
      <c r="K32" s="879"/>
      <c r="L32" s="879"/>
      <c r="M32" s="879"/>
      <c r="N32" s="879"/>
    </row>
  </sheetData>
  <mergeCells count="5">
    <mergeCell ref="D4:H4"/>
    <mergeCell ref="J4:N4"/>
    <mergeCell ref="B25:I25"/>
    <mergeCell ref="B26:N26"/>
    <mergeCell ref="B27:I27"/>
  </mergeCells>
  <printOptions horizontalCentered="1" verticalCentered="1"/>
  <pageMargins left="0.23622047244094491" right="0.23622047244094491" top="0.15748031496062992" bottom="0.15748031496062992" header="0.31496062992125984" footer="0.31496062992125984"/>
  <pageSetup paperSize="9" scale="88" orientation="landscape" r:id="rId1"/>
  <headerFooter alignWithMargins="0">
    <oddFooter>&amp;C&amp;"Calibri,Normal"&amp;K006476&amp;P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75"/>
  <sheetViews>
    <sheetView topLeftCell="D45" zoomScale="130" zoomScaleNormal="130" zoomScaleSheetLayoutView="100" workbookViewId="0"/>
  </sheetViews>
  <sheetFormatPr baseColWidth="10" defaultRowHeight="12.75" x14ac:dyDescent="0.2"/>
  <cols>
    <col min="1" max="1" width="1.625" style="140" customWidth="1"/>
    <col min="2" max="2" width="28.75" style="140" customWidth="1"/>
    <col min="3" max="6" width="11" style="140"/>
    <col min="7" max="7" width="1.625" style="140" customWidth="1"/>
    <col min="8" max="11" width="11" style="140"/>
    <col min="12" max="12" width="1.625" style="140" customWidth="1"/>
    <col min="13" max="16384" width="11" style="54"/>
  </cols>
  <sheetData>
    <row r="1" spans="1:12" x14ac:dyDescent="0.2">
      <c r="A1" s="223"/>
      <c r="B1" s="222" t="s">
        <v>409</v>
      </c>
      <c r="C1" s="223"/>
      <c r="D1" s="223"/>
      <c r="E1" s="223"/>
      <c r="F1" s="223"/>
      <c r="G1" s="223"/>
      <c r="H1" s="223"/>
      <c r="I1" s="223"/>
      <c r="J1" s="223"/>
      <c r="K1" s="223"/>
      <c r="L1" s="223"/>
    </row>
    <row r="2" spans="1:12" x14ac:dyDescent="0.2">
      <c r="A2" s="223"/>
      <c r="B2" s="222" t="s">
        <v>63</v>
      </c>
      <c r="C2" s="223"/>
      <c r="D2" s="223"/>
      <c r="E2" s="223"/>
      <c r="F2" s="223"/>
      <c r="G2" s="223"/>
      <c r="H2" s="223"/>
      <c r="I2" s="223"/>
      <c r="J2" s="223"/>
      <c r="K2" s="223"/>
      <c r="L2" s="223"/>
    </row>
    <row r="3" spans="1:12" x14ac:dyDescent="0.2">
      <c r="A3" s="223"/>
      <c r="B3" s="520" t="s">
        <v>413</v>
      </c>
      <c r="C3" s="223"/>
      <c r="D3" s="223"/>
      <c r="E3" s="223"/>
      <c r="F3" s="223"/>
      <c r="G3" s="223"/>
      <c r="H3" s="223"/>
      <c r="I3" s="223"/>
      <c r="J3" s="223"/>
      <c r="K3" s="223"/>
      <c r="L3" s="223"/>
    </row>
    <row r="4" spans="1:12" x14ac:dyDescent="0.2">
      <c r="B4" s="729"/>
      <c r="C4" s="972">
        <v>2015</v>
      </c>
      <c r="D4" s="972"/>
      <c r="E4" s="972"/>
      <c r="F4" s="972"/>
      <c r="G4" s="96"/>
      <c r="H4" s="972">
        <v>2016</v>
      </c>
      <c r="I4" s="972"/>
      <c r="J4" s="972"/>
      <c r="K4" s="972"/>
    </row>
    <row r="5" spans="1:12" ht="5.25" customHeight="1" x14ac:dyDescent="0.2">
      <c r="B5" s="715"/>
      <c r="C5" s="730"/>
      <c r="D5" s="730"/>
      <c r="E5" s="730"/>
      <c r="F5" s="126"/>
      <c r="G5" s="121"/>
      <c r="H5" s="730"/>
      <c r="I5" s="730"/>
      <c r="J5" s="730"/>
      <c r="K5" s="126"/>
    </row>
    <row r="6" spans="1:12" x14ac:dyDescent="0.2">
      <c r="A6" s="223"/>
      <c r="B6" s="227"/>
      <c r="C6" s="731" t="s">
        <v>65</v>
      </c>
      <c r="D6" s="731" t="s">
        <v>66</v>
      </c>
      <c r="E6" s="731" t="s">
        <v>67</v>
      </c>
      <c r="F6" s="732" t="s">
        <v>68</v>
      </c>
      <c r="G6" s="733"/>
      <c r="H6" s="731" t="s">
        <v>65</v>
      </c>
      <c r="I6" s="731" t="s">
        <v>66</v>
      </c>
      <c r="J6" s="731" t="s">
        <v>67</v>
      </c>
      <c r="K6" s="732" t="s">
        <v>68</v>
      </c>
      <c r="L6" s="223"/>
    </row>
    <row r="7" spans="1:12" ht="5.25" customHeight="1" x14ac:dyDescent="0.2">
      <c r="A7" s="734"/>
      <c r="B7" s="55"/>
      <c r="C7" s="735"/>
      <c r="D7" s="735"/>
      <c r="E7" s="735"/>
      <c r="F7" s="735"/>
      <c r="G7" s="736"/>
      <c r="H7" s="735"/>
      <c r="I7" s="735"/>
      <c r="J7" s="735"/>
      <c r="K7" s="735"/>
      <c r="L7" s="734"/>
    </row>
    <row r="8" spans="1:12" ht="5.25" customHeight="1" x14ac:dyDescent="0.2">
      <c r="A8" s="734"/>
      <c r="B8" s="737"/>
      <c r="C8" s="738"/>
      <c r="D8" s="738"/>
      <c r="E8" s="738"/>
      <c r="F8" s="738"/>
      <c r="G8" s="52"/>
      <c r="H8" s="738"/>
      <c r="I8" s="738"/>
      <c r="J8" s="738"/>
      <c r="K8" s="738"/>
      <c r="L8" s="734"/>
    </row>
    <row r="9" spans="1:12" x14ac:dyDescent="0.2">
      <c r="A9" s="223"/>
      <c r="B9" s="202" t="s">
        <v>69</v>
      </c>
      <c r="C9" s="553">
        <v>26318.5</v>
      </c>
      <c r="D9" s="553">
        <v>26236</v>
      </c>
      <c r="E9" s="553">
        <v>26375.5</v>
      </c>
      <c r="F9" s="435">
        <v>26910.7</v>
      </c>
      <c r="G9" s="553"/>
      <c r="H9" s="553">
        <v>26430.799999999999</v>
      </c>
      <c r="I9" s="553">
        <v>26242.799999999999</v>
      </c>
      <c r="J9" s="553">
        <v>26755.413</v>
      </c>
      <c r="K9" s="435">
        <v>27096</v>
      </c>
      <c r="L9" s="223"/>
    </row>
    <row r="10" spans="1:12" x14ac:dyDescent="0.2">
      <c r="A10" s="223"/>
      <c r="B10" s="534" t="s">
        <v>70</v>
      </c>
      <c r="C10" s="553">
        <v>4693.2</v>
      </c>
      <c r="D10" s="553">
        <v>4669.3</v>
      </c>
      <c r="E10" s="553">
        <v>4662.2</v>
      </c>
      <c r="F10" s="435">
        <v>4635.2</v>
      </c>
      <c r="G10" s="553"/>
      <c r="H10" s="553">
        <v>4599.7</v>
      </c>
      <c r="I10" s="553">
        <v>4550.5</v>
      </c>
      <c r="J10" s="553">
        <v>4503.3290000000006</v>
      </c>
      <c r="K10" s="435">
        <v>4447.7</v>
      </c>
      <c r="L10" s="223"/>
    </row>
    <row r="11" spans="1:12" x14ac:dyDescent="0.2">
      <c r="A11" s="223"/>
      <c r="B11" s="535" t="s">
        <v>414</v>
      </c>
      <c r="C11" s="553">
        <v>285.89999999999998</v>
      </c>
      <c r="D11" s="553">
        <v>286.39999999999998</v>
      </c>
      <c r="E11" s="553">
        <v>295.10000000000002</v>
      </c>
      <c r="F11" s="435">
        <v>288</v>
      </c>
      <c r="G11" s="553"/>
      <c r="H11" s="553">
        <v>276</v>
      </c>
      <c r="I11" s="553">
        <v>256.2</v>
      </c>
      <c r="J11" s="553">
        <v>243.518</v>
      </c>
      <c r="K11" s="435">
        <v>237.2</v>
      </c>
      <c r="L11" s="223"/>
    </row>
    <row r="12" spans="1:12" x14ac:dyDescent="0.2">
      <c r="A12" s="223"/>
      <c r="B12" s="534" t="s">
        <v>71</v>
      </c>
      <c r="C12" s="553">
        <v>1880.7</v>
      </c>
      <c r="D12" s="553">
        <v>1877.8</v>
      </c>
      <c r="E12" s="553">
        <v>1883.9</v>
      </c>
      <c r="F12" s="435">
        <v>1886.3</v>
      </c>
      <c r="G12" s="553"/>
      <c r="H12" s="553">
        <v>1911.8</v>
      </c>
      <c r="I12" s="553">
        <v>1910.9</v>
      </c>
      <c r="J12" s="553">
        <v>1907.6950000000002</v>
      </c>
      <c r="K12" s="435">
        <v>1882.9</v>
      </c>
      <c r="L12" s="223"/>
    </row>
    <row r="13" spans="1:12" x14ac:dyDescent="0.2">
      <c r="A13" s="223"/>
      <c r="B13" s="535" t="s">
        <v>72</v>
      </c>
      <c r="C13" s="553">
        <v>1871.8</v>
      </c>
      <c r="D13" s="553">
        <v>1869.9</v>
      </c>
      <c r="E13" s="553">
        <v>1877.5</v>
      </c>
      <c r="F13" s="435">
        <v>1881.2</v>
      </c>
      <c r="G13" s="553"/>
      <c r="H13" s="553">
        <v>1880.6</v>
      </c>
      <c r="I13" s="553">
        <v>1878.5</v>
      </c>
      <c r="J13" s="553">
        <v>1875.6110000000001</v>
      </c>
      <c r="K13" s="435">
        <v>1851.5</v>
      </c>
      <c r="L13" s="223"/>
    </row>
    <row r="14" spans="1:12" x14ac:dyDescent="0.2">
      <c r="A14" s="223"/>
      <c r="B14" s="534" t="s">
        <v>324</v>
      </c>
      <c r="C14" s="553">
        <v>19744.599999999999</v>
      </c>
      <c r="D14" s="553">
        <v>19688.900000000001</v>
      </c>
      <c r="E14" s="553">
        <v>19829.400000000001</v>
      </c>
      <c r="F14" s="435">
        <v>20389.2</v>
      </c>
      <c r="G14" s="553"/>
      <c r="H14" s="553">
        <v>19919.2</v>
      </c>
      <c r="I14" s="553">
        <v>19781.5</v>
      </c>
      <c r="J14" s="553">
        <v>20344.388999999999</v>
      </c>
      <c r="K14" s="435">
        <v>20765.400000000001</v>
      </c>
      <c r="L14" s="223"/>
    </row>
    <row r="15" spans="1:12" x14ac:dyDescent="0.2">
      <c r="A15" s="223"/>
      <c r="B15" s="535" t="s">
        <v>74</v>
      </c>
      <c r="C15" s="553">
        <v>12778</v>
      </c>
      <c r="D15" s="553">
        <v>12859</v>
      </c>
      <c r="E15" s="553">
        <v>12985.6</v>
      </c>
      <c r="F15" s="435">
        <v>13434.6</v>
      </c>
      <c r="G15" s="553"/>
      <c r="H15" s="553">
        <v>12989.8</v>
      </c>
      <c r="I15" s="553">
        <v>12851.6</v>
      </c>
      <c r="J15" s="553">
        <v>13258.617999999999</v>
      </c>
      <c r="K15" s="435">
        <v>13579.8</v>
      </c>
      <c r="L15" s="223"/>
    </row>
    <row r="16" spans="1:12" x14ac:dyDescent="0.2">
      <c r="A16" s="223"/>
      <c r="B16" s="535" t="s">
        <v>75</v>
      </c>
      <c r="C16" s="553">
        <v>6966.5</v>
      </c>
      <c r="D16" s="553">
        <v>6829.9</v>
      </c>
      <c r="E16" s="553">
        <v>6843.8</v>
      </c>
      <c r="F16" s="435">
        <v>6954.6</v>
      </c>
      <c r="G16" s="553"/>
      <c r="H16" s="553">
        <v>6929.4</v>
      </c>
      <c r="I16" s="553">
        <v>6929.9</v>
      </c>
      <c r="J16" s="553">
        <v>7085.7710000000006</v>
      </c>
      <c r="K16" s="435">
        <v>7185.6</v>
      </c>
      <c r="L16" s="223"/>
    </row>
    <row r="17" spans="1:12" x14ac:dyDescent="0.2">
      <c r="A17" s="223"/>
      <c r="B17" s="707" t="s">
        <v>76</v>
      </c>
      <c r="C17" s="553">
        <v>455.4</v>
      </c>
      <c r="D17" s="553">
        <v>446.9</v>
      </c>
      <c r="E17" s="553">
        <v>450.5</v>
      </c>
      <c r="F17" s="435">
        <v>448.8</v>
      </c>
      <c r="G17" s="553"/>
      <c r="H17" s="553">
        <v>439.2</v>
      </c>
      <c r="I17" s="553">
        <v>428.3</v>
      </c>
      <c r="J17" s="553">
        <v>501.25799999999998</v>
      </c>
      <c r="K17" s="435">
        <v>521.29999999999995</v>
      </c>
      <c r="L17" s="223"/>
    </row>
    <row r="18" spans="1:12" x14ac:dyDescent="0.2">
      <c r="A18" s="223"/>
      <c r="B18" s="202" t="s">
        <v>78</v>
      </c>
      <c r="C18" s="553">
        <v>23.3</v>
      </c>
      <c r="D18" s="553">
        <v>23.5</v>
      </c>
      <c r="E18" s="553">
        <v>23</v>
      </c>
      <c r="F18" s="435">
        <v>23.1</v>
      </c>
      <c r="G18" s="553"/>
      <c r="H18" s="553">
        <v>22.4</v>
      </c>
      <c r="I18" s="553">
        <v>21.8</v>
      </c>
      <c r="J18" s="553">
        <v>21.251999999999999</v>
      </c>
      <c r="K18" s="435">
        <v>21.1</v>
      </c>
      <c r="L18" s="223"/>
    </row>
    <row r="19" spans="1:12" ht="5.25" customHeight="1" x14ac:dyDescent="0.2">
      <c r="B19" s="203"/>
      <c r="C19" s="125"/>
      <c r="D19" s="125"/>
      <c r="E19" s="125"/>
      <c r="F19" s="125"/>
      <c r="G19" s="125"/>
      <c r="H19" s="125"/>
      <c r="I19" s="125"/>
      <c r="J19" s="125"/>
      <c r="K19" s="125"/>
      <c r="L19" s="724"/>
    </row>
    <row r="20" spans="1:12" x14ac:dyDescent="0.2">
      <c r="B20" s="739" t="s">
        <v>79</v>
      </c>
      <c r="C20" s="558">
        <v>26341.7</v>
      </c>
      <c r="D20" s="558">
        <v>26259.5</v>
      </c>
      <c r="E20" s="558">
        <v>26398.6</v>
      </c>
      <c r="F20" s="559">
        <v>26933.8</v>
      </c>
      <c r="G20" s="558"/>
      <c r="H20" s="558">
        <v>26453.200000000001</v>
      </c>
      <c r="I20" s="558">
        <v>26264.7</v>
      </c>
      <c r="J20" s="558">
        <v>26776.665000000001</v>
      </c>
      <c r="K20" s="559">
        <v>27117.1</v>
      </c>
    </row>
    <row r="21" spans="1:12" ht="5.25" customHeight="1" x14ac:dyDescent="0.2">
      <c r="B21" s="724"/>
      <c r="C21" s="724"/>
      <c r="D21" s="724"/>
      <c r="E21" s="724"/>
      <c r="F21" s="724"/>
      <c r="G21" s="724"/>
      <c r="H21" s="724"/>
      <c r="I21" s="724"/>
      <c r="J21" s="724"/>
      <c r="K21" s="724"/>
    </row>
    <row r="22" spans="1:12" ht="12.75" customHeight="1" x14ac:dyDescent="0.2">
      <c r="A22" s="223"/>
      <c r="B22" s="1004" t="s">
        <v>82</v>
      </c>
      <c r="C22" s="1004"/>
      <c r="D22" s="858"/>
      <c r="E22" s="858"/>
      <c r="F22" s="858"/>
      <c r="G22" s="858"/>
      <c r="H22" s="858"/>
      <c r="I22" s="858"/>
      <c r="J22" s="858"/>
      <c r="K22" s="858"/>
      <c r="L22" s="223"/>
    </row>
    <row r="23" spans="1:12" x14ac:dyDescent="0.2">
      <c r="A23" s="223"/>
      <c r="B23" s="223"/>
      <c r="C23" s="223"/>
      <c r="D23" s="223"/>
      <c r="E23" s="223"/>
      <c r="F23" s="223"/>
      <c r="G23" s="223"/>
      <c r="H23" s="223"/>
      <c r="I23" s="223"/>
      <c r="J23" s="223"/>
      <c r="K23" s="223"/>
      <c r="L23" s="223"/>
    </row>
    <row r="24" spans="1:12" x14ac:dyDescent="0.2">
      <c r="A24" s="223"/>
      <c r="B24" s="223"/>
      <c r="C24" s="223"/>
      <c r="D24" s="223"/>
      <c r="E24" s="223"/>
      <c r="F24" s="223"/>
      <c r="G24" s="223"/>
      <c r="H24" s="223"/>
      <c r="I24" s="223"/>
      <c r="J24" s="223"/>
      <c r="K24" s="223"/>
      <c r="L24" s="223"/>
    </row>
    <row r="25" spans="1:12" x14ac:dyDescent="0.2">
      <c r="A25" s="223"/>
      <c r="B25" s="297" t="s">
        <v>345</v>
      </c>
      <c r="C25" s="223"/>
      <c r="D25" s="223"/>
      <c r="E25" s="223"/>
      <c r="F25" s="223"/>
      <c r="G25" s="223"/>
      <c r="H25" s="223"/>
      <c r="I25" s="223"/>
      <c r="J25" s="223"/>
      <c r="K25" s="223"/>
      <c r="L25" s="223"/>
    </row>
    <row r="26" spans="1:12" x14ac:dyDescent="0.2">
      <c r="A26" s="223"/>
      <c r="B26" s="227" t="s">
        <v>400</v>
      </c>
      <c r="C26" s="223"/>
      <c r="D26" s="223"/>
      <c r="E26" s="223"/>
      <c r="F26" s="223"/>
      <c r="G26" s="223"/>
      <c r="H26" s="223"/>
      <c r="I26" s="223"/>
      <c r="J26" s="223"/>
      <c r="K26" s="223"/>
      <c r="L26" s="223"/>
    </row>
    <row r="27" spans="1:12" x14ac:dyDescent="0.2">
      <c r="B27" s="740"/>
      <c r="C27" s="964">
        <v>2015</v>
      </c>
      <c r="D27" s="964"/>
      <c r="E27" s="964"/>
      <c r="F27" s="964"/>
      <c r="G27" s="741"/>
      <c r="H27" s="964">
        <v>2016</v>
      </c>
      <c r="I27" s="964"/>
      <c r="J27" s="964"/>
      <c r="K27" s="964"/>
    </row>
    <row r="28" spans="1:12" ht="5.25" customHeight="1" x14ac:dyDescent="0.2">
      <c r="B28" s="740"/>
      <c r="C28" s="730"/>
      <c r="D28" s="730"/>
      <c r="E28" s="730"/>
      <c r="F28" s="730"/>
      <c r="G28" s="730"/>
      <c r="H28" s="730"/>
      <c r="I28" s="730"/>
      <c r="J28" s="730"/>
      <c r="K28" s="88"/>
    </row>
    <row r="29" spans="1:12" x14ac:dyDescent="0.2">
      <c r="A29" s="223"/>
      <c r="B29" s="272"/>
      <c r="C29" s="553" t="s">
        <v>338</v>
      </c>
      <c r="D29" s="553" t="s">
        <v>339</v>
      </c>
      <c r="E29" s="553" t="s">
        <v>340</v>
      </c>
      <c r="F29" s="435" t="s">
        <v>341</v>
      </c>
      <c r="G29" s="553"/>
      <c r="H29" s="553" t="s">
        <v>338</v>
      </c>
      <c r="I29" s="553" t="s">
        <v>339</v>
      </c>
      <c r="J29" s="553" t="s">
        <v>340</v>
      </c>
      <c r="K29" s="435" t="s">
        <v>341</v>
      </c>
      <c r="L29" s="223"/>
    </row>
    <row r="30" spans="1:12" ht="5.25" customHeight="1" x14ac:dyDescent="0.2">
      <c r="B30" s="708"/>
      <c r="C30" s="742"/>
      <c r="D30" s="742"/>
      <c r="E30" s="742"/>
      <c r="F30" s="742"/>
      <c r="G30" s="742"/>
      <c r="H30" s="742"/>
      <c r="I30" s="742"/>
      <c r="J30" s="742"/>
      <c r="K30" s="742"/>
    </row>
    <row r="31" spans="1:12" ht="5.25" customHeight="1" x14ac:dyDescent="0.2">
      <c r="B31" s="740"/>
      <c r="C31" s="126"/>
      <c r="D31" s="126"/>
      <c r="E31" s="126"/>
      <c r="F31" s="126"/>
      <c r="G31" s="126"/>
      <c r="H31" s="126"/>
      <c r="I31" s="126"/>
      <c r="J31" s="126"/>
      <c r="K31" s="126"/>
    </row>
    <row r="32" spans="1:12" x14ac:dyDescent="0.2">
      <c r="B32" s="635" t="s">
        <v>346</v>
      </c>
      <c r="C32" s="197">
        <v>21707.321242517442</v>
      </c>
      <c r="D32" s="197">
        <v>22166.96576267164</v>
      </c>
      <c r="E32" s="197">
        <v>21969.455099640538</v>
      </c>
      <c r="F32" s="77">
        <v>20604.81015580548</v>
      </c>
      <c r="G32" s="197"/>
      <c r="H32" s="197">
        <v>19914.047590472546</v>
      </c>
      <c r="I32" s="197">
        <v>20222.80162094055</v>
      </c>
      <c r="J32" s="197">
        <v>19904.239039960601</v>
      </c>
      <c r="K32" s="77">
        <v>20718</v>
      </c>
    </row>
    <row r="33" spans="1:12" x14ac:dyDescent="0.2">
      <c r="B33" s="743" t="s">
        <v>347</v>
      </c>
      <c r="C33" s="282">
        <v>11856.68241425769</v>
      </c>
      <c r="D33" s="282">
        <v>12441.848507177639</v>
      </c>
      <c r="E33" s="282">
        <v>12379.68714820654</v>
      </c>
      <c r="F33" s="81">
        <v>10990.63083407512</v>
      </c>
      <c r="G33" s="282"/>
      <c r="H33" s="282">
        <v>11097.996911189439</v>
      </c>
      <c r="I33" s="282">
        <v>10976.86982020048</v>
      </c>
      <c r="J33" s="282">
        <v>10545.78</v>
      </c>
      <c r="K33" s="81">
        <v>11257</v>
      </c>
    </row>
    <row r="34" spans="1:12" x14ac:dyDescent="0.2">
      <c r="B34" s="743" t="s">
        <v>348</v>
      </c>
      <c r="C34" s="282">
        <v>9850.6388282597509</v>
      </c>
      <c r="D34" s="282">
        <v>9725.1172554940003</v>
      </c>
      <c r="E34" s="282">
        <v>9589.7679514339998</v>
      </c>
      <c r="F34" s="81">
        <v>9614.1793217303602</v>
      </c>
      <c r="G34" s="282"/>
      <c r="H34" s="282">
        <v>8816.0506792831093</v>
      </c>
      <c r="I34" s="282">
        <v>9245.9318007400707</v>
      </c>
      <c r="J34" s="282">
        <v>9358.4590399606004</v>
      </c>
      <c r="K34" s="81">
        <v>9461</v>
      </c>
    </row>
    <row r="35" spans="1:12" x14ac:dyDescent="0.2">
      <c r="B35" s="635" t="s">
        <v>371</v>
      </c>
      <c r="C35" s="197">
        <v>153855.31831647773</v>
      </c>
      <c r="D35" s="197">
        <v>163383.64510884776</v>
      </c>
      <c r="E35" s="197">
        <v>192686.77630422081</v>
      </c>
      <c r="F35" s="77">
        <v>215560.2778094972</v>
      </c>
      <c r="G35" s="197"/>
      <c r="H35" s="197">
        <v>227404.01554010151</v>
      </c>
      <c r="I35" s="197">
        <v>273846.89869475283</v>
      </c>
      <c r="J35" s="197">
        <v>309730.41537450842</v>
      </c>
      <c r="K35" s="77">
        <v>327476</v>
      </c>
    </row>
    <row r="36" spans="1:12" x14ac:dyDescent="0.2">
      <c r="B36" s="743" t="s">
        <v>415</v>
      </c>
      <c r="C36" s="282">
        <v>143786.34</v>
      </c>
      <c r="D36" s="282">
        <v>151892.82</v>
      </c>
      <c r="E36" s="282">
        <v>178150.64184</v>
      </c>
      <c r="F36" s="81">
        <v>196525.44</v>
      </c>
      <c r="G36" s="282"/>
      <c r="H36" s="282">
        <v>203887.04399999999</v>
      </c>
      <c r="I36" s="282">
        <v>245424.04396874999</v>
      </c>
      <c r="J36" s="282">
        <v>274333.078125</v>
      </c>
      <c r="K36" s="81">
        <v>287966</v>
      </c>
    </row>
    <row r="37" spans="1:12" x14ac:dyDescent="0.2">
      <c r="B37" s="743" t="s">
        <v>351</v>
      </c>
      <c r="C37" s="282">
        <v>10068.97831647774</v>
      </c>
      <c r="D37" s="282">
        <v>11490.825108847759</v>
      </c>
      <c r="E37" s="282">
        <v>14536.13446422081</v>
      </c>
      <c r="F37" s="81">
        <v>19034.837809497199</v>
      </c>
      <c r="G37" s="282"/>
      <c r="H37" s="282">
        <v>23516.971540101527</v>
      </c>
      <c r="I37" s="282">
        <v>28422.854726002832</v>
      </c>
      <c r="J37" s="282">
        <v>35397.337249508404</v>
      </c>
      <c r="K37" s="81">
        <v>39509</v>
      </c>
    </row>
    <row r="38" spans="1:12" x14ac:dyDescent="0.2">
      <c r="B38" s="635" t="s">
        <v>372</v>
      </c>
      <c r="C38" s="131">
        <v>9.1423606097773806</v>
      </c>
      <c r="D38" s="131">
        <v>9.8507243438152052</v>
      </c>
      <c r="E38" s="131">
        <v>9.8906415149143267</v>
      </c>
      <c r="F38" s="433">
        <v>9.0114284191466627</v>
      </c>
      <c r="G38" s="131"/>
      <c r="H38" s="131">
        <v>6.529569228317837</v>
      </c>
      <c r="I38" s="131">
        <v>6.6293965086933397</v>
      </c>
      <c r="J38" s="131">
        <v>7.1504126691770216</v>
      </c>
      <c r="K38" s="433">
        <v>8.1</v>
      </c>
    </row>
    <row r="39" spans="1:12" x14ac:dyDescent="0.2">
      <c r="A39" s="223"/>
      <c r="B39" s="743" t="s">
        <v>74</v>
      </c>
      <c r="C39" s="553">
        <v>2.7196365155451576</v>
      </c>
      <c r="D39" s="553">
        <v>2.9461801018706164</v>
      </c>
      <c r="E39" s="553">
        <v>2.9407976526790094</v>
      </c>
      <c r="F39" s="435">
        <v>2.6755069543109538</v>
      </c>
      <c r="G39" s="553"/>
      <c r="H39" s="553">
        <v>1.9180801372883618</v>
      </c>
      <c r="I39" s="553">
        <v>2.0274988918743504</v>
      </c>
      <c r="J39" s="553">
        <v>2.1076933774477475</v>
      </c>
      <c r="K39" s="435">
        <v>2.2000000000000002</v>
      </c>
      <c r="L39" s="223"/>
    </row>
    <row r="40" spans="1:12" x14ac:dyDescent="0.2">
      <c r="A40" s="223"/>
      <c r="B40" s="743" t="s">
        <v>369</v>
      </c>
      <c r="C40" s="553">
        <v>22.336336533254791</v>
      </c>
      <c r="D40" s="553">
        <v>23.969622437252049</v>
      </c>
      <c r="E40" s="553">
        <v>24.526734485282791</v>
      </c>
      <c r="F40" s="435">
        <v>22.552247690443085</v>
      </c>
      <c r="G40" s="553"/>
      <c r="H40" s="553">
        <v>16.187510559943107</v>
      </c>
      <c r="I40" s="553">
        <v>16.217788789914682</v>
      </c>
      <c r="J40" s="553">
        <v>17.441749509726069</v>
      </c>
      <c r="K40" s="435">
        <v>17.8</v>
      </c>
      <c r="L40" s="223"/>
    </row>
    <row r="41" spans="1:12" x14ac:dyDescent="0.2">
      <c r="B41" s="635" t="s">
        <v>374</v>
      </c>
      <c r="C41" s="131">
        <v>3.3555728018398008</v>
      </c>
      <c r="D41" s="131">
        <v>4.3487312310029953</v>
      </c>
      <c r="E41" s="131">
        <v>4.5055297712224229</v>
      </c>
      <c r="F41" s="433">
        <v>4.0385553887549142</v>
      </c>
      <c r="G41" s="131"/>
      <c r="H41" s="131">
        <v>2.8506231855053485</v>
      </c>
      <c r="I41" s="131">
        <v>3.0155560432967246</v>
      </c>
      <c r="J41" s="131">
        <v>3.3324722051967792</v>
      </c>
      <c r="K41" s="433">
        <v>3.6</v>
      </c>
    </row>
    <row r="42" spans="1:12" x14ac:dyDescent="0.2">
      <c r="A42" s="223"/>
      <c r="B42" s="743" t="s">
        <v>375</v>
      </c>
      <c r="C42" s="169">
        <v>0.56152593329655265</v>
      </c>
      <c r="D42" s="169">
        <v>0.78060306413946534</v>
      </c>
      <c r="E42" s="169">
        <v>0.76085108851591543</v>
      </c>
      <c r="F42" s="170">
        <v>0.79228809099340824</v>
      </c>
      <c r="G42" s="744"/>
      <c r="H42" s="169">
        <v>0.82161150658495374</v>
      </c>
      <c r="I42" s="169">
        <v>0.90409549305701775</v>
      </c>
      <c r="J42" s="169">
        <v>0.99209351658593559</v>
      </c>
      <c r="K42" s="170">
        <v>0.95399999999999996</v>
      </c>
      <c r="L42" s="223"/>
    </row>
    <row r="43" spans="1:12" x14ac:dyDescent="0.2">
      <c r="A43" s="223"/>
      <c r="B43" s="635" t="s">
        <v>401</v>
      </c>
      <c r="C43" s="131">
        <v>9.8684095905520319</v>
      </c>
      <c r="D43" s="131">
        <v>9.8047713018291258</v>
      </c>
      <c r="E43" s="131">
        <v>10.392723200482795</v>
      </c>
      <c r="F43" s="433">
        <v>9.1006566293576849</v>
      </c>
      <c r="G43" s="745"/>
      <c r="H43" s="131">
        <v>6.6104424945397007</v>
      </c>
      <c r="I43" s="131">
        <v>7.5196983986899832</v>
      </c>
      <c r="J43" s="131">
        <v>10.021807181467185</v>
      </c>
      <c r="K43" s="433">
        <v>9.4</v>
      </c>
      <c r="L43" s="223"/>
    </row>
    <row r="44" spans="1:12" x14ac:dyDescent="0.2">
      <c r="A44" s="223"/>
      <c r="B44" s="635" t="s">
        <v>403</v>
      </c>
      <c r="C44" s="131">
        <v>21.322705580660799</v>
      </c>
      <c r="D44" s="131">
        <v>21.887909769981352</v>
      </c>
      <c r="E44" s="131">
        <v>22.53810510529976</v>
      </c>
      <c r="F44" s="433">
        <v>21.583002443839725</v>
      </c>
      <c r="G44" s="745"/>
      <c r="H44" s="131">
        <v>17.631827185193334</v>
      </c>
      <c r="I44" s="131">
        <v>18.51716051698855</v>
      </c>
      <c r="J44" s="131">
        <v>18.745778632063761</v>
      </c>
      <c r="K44" s="433">
        <v>19.600000000000001</v>
      </c>
      <c r="L44" s="223"/>
    </row>
    <row r="45" spans="1:12" x14ac:dyDescent="0.2">
      <c r="B45" s="635" t="s">
        <v>376</v>
      </c>
      <c r="C45" s="746">
        <v>3.0549050232050859E-2</v>
      </c>
      <c r="D45" s="746">
        <v>2.8548779225073831E-2</v>
      </c>
      <c r="E45" s="746">
        <v>2.725985569004534E-2</v>
      </c>
      <c r="F45" s="643">
        <v>1.934722078577741E-2</v>
      </c>
      <c r="G45" s="747"/>
      <c r="H45" s="746">
        <v>3.3375034365984754E-2</v>
      </c>
      <c r="I45" s="746">
        <v>3.1392583572804937E-2</v>
      </c>
      <c r="J45" s="746">
        <v>2.7102894830456203E-2</v>
      </c>
      <c r="K45" s="643">
        <v>2.7E-2</v>
      </c>
    </row>
    <row r="46" spans="1:12" x14ac:dyDescent="0.2">
      <c r="A46" s="223"/>
      <c r="B46" s="743" t="s">
        <v>369</v>
      </c>
      <c r="C46" s="169">
        <v>1.1198841301291373E-2</v>
      </c>
      <c r="D46" s="169">
        <v>1.4972255531475182E-2</v>
      </c>
      <c r="E46" s="169">
        <v>1.73145036938341E-2</v>
      </c>
      <c r="F46" s="170">
        <v>1.2584856338947176E-2</v>
      </c>
      <c r="G46" s="744"/>
      <c r="H46" s="169">
        <v>1.1954353195999383E-2</v>
      </c>
      <c r="I46" s="169">
        <v>1.4361140291725838E-2</v>
      </c>
      <c r="J46" s="169">
        <v>8.273101903487845E-3</v>
      </c>
      <c r="K46" s="170">
        <v>1.2999999999999999E-2</v>
      </c>
      <c r="L46" s="223"/>
    </row>
    <row r="47" spans="1:12" ht="5.25" customHeight="1" x14ac:dyDescent="0.2">
      <c r="B47" s="708"/>
      <c r="C47" s="748"/>
      <c r="D47" s="748"/>
      <c r="E47" s="748"/>
      <c r="F47" s="748"/>
      <c r="G47" s="749"/>
      <c r="H47" s="748"/>
      <c r="I47" s="748"/>
      <c r="J47" s="748"/>
      <c r="K47" s="748"/>
    </row>
    <row r="48" spans="1:12" ht="5.25" customHeight="1" x14ac:dyDescent="0.2">
      <c r="B48" s="203"/>
      <c r="C48" s="750"/>
      <c r="D48" s="750"/>
      <c r="E48" s="750"/>
      <c r="F48" s="750"/>
      <c r="G48" s="751"/>
      <c r="H48" s="750"/>
      <c r="I48" s="750"/>
      <c r="J48" s="750"/>
      <c r="K48" s="750"/>
    </row>
    <row r="49" spans="1:12" x14ac:dyDescent="0.2">
      <c r="A49" s="223"/>
      <c r="B49" s="272"/>
      <c r="C49" s="553" t="s">
        <v>93</v>
      </c>
      <c r="D49" s="553" t="s">
        <v>178</v>
      </c>
      <c r="E49" s="553" t="s">
        <v>179</v>
      </c>
      <c r="F49" s="435" t="s">
        <v>97</v>
      </c>
      <c r="G49" s="553"/>
      <c r="H49" s="553" t="s">
        <v>93</v>
      </c>
      <c r="I49" s="553" t="s">
        <v>178</v>
      </c>
      <c r="J49" s="553" t="s">
        <v>179</v>
      </c>
      <c r="K49" s="435" t="s">
        <v>97</v>
      </c>
      <c r="L49" s="223"/>
    </row>
    <row r="50" spans="1:12" ht="5.25" customHeight="1" x14ac:dyDescent="0.2">
      <c r="B50" s="708"/>
      <c r="C50" s="742"/>
      <c r="D50" s="742"/>
      <c r="E50" s="742"/>
      <c r="F50" s="742"/>
      <c r="G50" s="742"/>
      <c r="H50" s="742"/>
      <c r="I50" s="742"/>
      <c r="J50" s="742"/>
      <c r="K50" s="742"/>
    </row>
    <row r="51" spans="1:12" ht="5.25" customHeight="1" x14ac:dyDescent="0.2">
      <c r="B51" s="740"/>
      <c r="C51" s="126"/>
      <c r="D51" s="126"/>
      <c r="E51" s="126"/>
      <c r="F51" s="126"/>
      <c r="G51" s="126"/>
      <c r="H51" s="126"/>
      <c r="I51" s="126"/>
      <c r="J51" s="126"/>
      <c r="K51" s="126"/>
    </row>
    <row r="52" spans="1:12" x14ac:dyDescent="0.2">
      <c r="B52" s="635" t="s">
        <v>346</v>
      </c>
      <c r="C52" s="197">
        <v>21707.321242517442</v>
      </c>
      <c r="D52" s="197">
        <v>43874.287005189079</v>
      </c>
      <c r="E52" s="197">
        <v>65843.742104829609</v>
      </c>
      <c r="F52" s="77">
        <v>86448.552260635101</v>
      </c>
      <c r="G52" s="197"/>
      <c r="H52" s="197">
        <v>19914.047590472546</v>
      </c>
      <c r="I52" s="197">
        <v>40136.8492114131</v>
      </c>
      <c r="J52" s="197">
        <v>60041.088251373701</v>
      </c>
      <c r="K52" s="77">
        <v>80759</v>
      </c>
    </row>
    <row r="53" spans="1:12" x14ac:dyDescent="0.2">
      <c r="B53" s="743" t="s">
        <v>347</v>
      </c>
      <c r="C53" s="282">
        <v>11856.68241425769</v>
      </c>
      <c r="D53" s="282">
        <v>24298.530921435329</v>
      </c>
      <c r="E53" s="282">
        <v>36678.218069641865</v>
      </c>
      <c r="F53" s="81">
        <v>47668.848903716986</v>
      </c>
      <c r="G53" s="282"/>
      <c r="H53" s="282">
        <v>11097.996911189439</v>
      </c>
      <c r="I53" s="282">
        <v>22074.86673138992</v>
      </c>
      <c r="J53" s="282">
        <v>32620.646731389919</v>
      </c>
      <c r="K53" s="81">
        <v>43878</v>
      </c>
    </row>
    <row r="54" spans="1:12" x14ac:dyDescent="0.2">
      <c r="B54" s="743" t="s">
        <v>348</v>
      </c>
      <c r="C54" s="282">
        <v>9850.6388282597509</v>
      </c>
      <c r="D54" s="282">
        <v>19575.756083753753</v>
      </c>
      <c r="E54" s="282">
        <v>29165.524035187751</v>
      </c>
      <c r="F54" s="81">
        <v>38779.703356918108</v>
      </c>
      <c r="G54" s="282"/>
      <c r="H54" s="282">
        <v>8816.0506792831093</v>
      </c>
      <c r="I54" s="282">
        <v>18061.98248002318</v>
      </c>
      <c r="J54" s="282">
        <v>27420.441519983782</v>
      </c>
      <c r="K54" s="81">
        <v>36881</v>
      </c>
    </row>
    <row r="55" spans="1:12" x14ac:dyDescent="0.2">
      <c r="B55" s="635" t="s">
        <v>371</v>
      </c>
      <c r="C55" s="197">
        <v>153855.31831647773</v>
      </c>
      <c r="D55" s="197">
        <v>317238.96342532552</v>
      </c>
      <c r="E55" s="197">
        <v>509925.73972954636</v>
      </c>
      <c r="F55" s="77">
        <v>725486.01753904356</v>
      </c>
      <c r="G55" s="197"/>
      <c r="H55" s="197">
        <v>227404.01554010151</v>
      </c>
      <c r="I55" s="197">
        <v>501250.91423485434</v>
      </c>
      <c r="J55" s="197">
        <v>810981.32960936264</v>
      </c>
      <c r="K55" s="77">
        <v>1138457</v>
      </c>
    </row>
    <row r="56" spans="1:12" x14ac:dyDescent="0.2">
      <c r="B56" s="743" t="s">
        <v>415</v>
      </c>
      <c r="C56" s="282">
        <v>143786.34</v>
      </c>
      <c r="D56" s="282">
        <v>295679.16000000003</v>
      </c>
      <c r="E56" s="282">
        <v>473829.80184000003</v>
      </c>
      <c r="F56" s="81">
        <v>670355.24184000003</v>
      </c>
      <c r="G56" s="282"/>
      <c r="H56" s="282">
        <v>203887.04399999999</v>
      </c>
      <c r="I56" s="282">
        <v>449311.08796874998</v>
      </c>
      <c r="J56" s="282">
        <v>723644.16609374993</v>
      </c>
      <c r="K56" s="81">
        <v>1011610</v>
      </c>
    </row>
    <row r="57" spans="1:12" x14ac:dyDescent="0.2">
      <c r="B57" s="743" t="s">
        <v>351</v>
      </c>
      <c r="C57" s="282">
        <v>10068.97831647774</v>
      </c>
      <c r="D57" s="282">
        <v>21559.803425325499</v>
      </c>
      <c r="E57" s="282">
        <v>36095.937889546309</v>
      </c>
      <c r="F57" s="81">
        <v>55130.775699043508</v>
      </c>
      <c r="G57" s="282"/>
      <c r="H57" s="282">
        <v>23516.971540101527</v>
      </c>
      <c r="I57" s="282">
        <v>51939.826266104355</v>
      </c>
      <c r="J57" s="282">
        <v>87337.16351561276</v>
      </c>
      <c r="K57" s="81">
        <v>126846</v>
      </c>
    </row>
    <row r="58" spans="1:12" x14ac:dyDescent="0.2">
      <c r="B58" s="635" t="s">
        <v>372</v>
      </c>
      <c r="C58" s="131">
        <v>9.1423606097773806</v>
      </c>
      <c r="D58" s="131">
        <v>9.492919358077673</v>
      </c>
      <c r="E58" s="131">
        <v>9.6253176829153162</v>
      </c>
      <c r="F58" s="433">
        <v>9.4687555992449468</v>
      </c>
      <c r="G58" s="131"/>
      <c r="H58" s="131">
        <v>6.529569228317837</v>
      </c>
      <c r="I58" s="131">
        <v>6.5793410513650743</v>
      </c>
      <c r="J58" s="131">
        <v>6.5767650943756362</v>
      </c>
      <c r="K58" s="433">
        <v>7.1</v>
      </c>
    </row>
    <row r="59" spans="1:12" x14ac:dyDescent="0.2">
      <c r="A59" s="223"/>
      <c r="B59" s="743" t="s">
        <v>74</v>
      </c>
      <c r="C59" s="553">
        <v>2.7196365155451576</v>
      </c>
      <c r="D59" s="553">
        <v>2.8319412121101379</v>
      </c>
      <c r="E59" s="553">
        <v>2.8684403793067887</v>
      </c>
      <c r="F59" s="435">
        <v>2.8187004203622874</v>
      </c>
      <c r="G59" s="553"/>
      <c r="H59" s="553">
        <v>1.9180801372883618</v>
      </c>
      <c r="I59" s="553">
        <v>1.9725711576829734</v>
      </c>
      <c r="J59" s="553">
        <v>1.9285537222141917</v>
      </c>
      <c r="K59" s="435">
        <v>1.9</v>
      </c>
      <c r="L59" s="223"/>
    </row>
    <row r="60" spans="1:12" x14ac:dyDescent="0.2">
      <c r="A60" s="223"/>
      <c r="B60" s="743" t="s">
        <v>369</v>
      </c>
      <c r="C60" s="553">
        <v>22.336336533254791</v>
      </c>
      <c r="D60" s="553">
        <v>23.145878254492047</v>
      </c>
      <c r="E60" s="553">
        <v>23.599413840822194</v>
      </c>
      <c r="F60" s="435">
        <v>23.337587984529019</v>
      </c>
      <c r="G60" s="553"/>
      <c r="H60" s="553">
        <v>16.187510559943107</v>
      </c>
      <c r="I60" s="553">
        <v>16.202650595134763</v>
      </c>
      <c r="J60" s="553">
        <v>16.061627438814781</v>
      </c>
      <c r="K60" s="435">
        <v>15.7</v>
      </c>
      <c r="L60" s="223"/>
    </row>
    <row r="61" spans="1:12" x14ac:dyDescent="0.2">
      <c r="B61" s="635" t="s">
        <v>374</v>
      </c>
      <c r="C61" s="131">
        <v>3.3555728018398008</v>
      </c>
      <c r="D61" s="131">
        <v>4.1175552106612283</v>
      </c>
      <c r="E61" s="131">
        <v>4.2467086435664489</v>
      </c>
      <c r="F61" s="433">
        <v>4.1936226731489175</v>
      </c>
      <c r="G61" s="131"/>
      <c r="H61" s="131">
        <v>2.8506231855053485</v>
      </c>
      <c r="I61" s="131">
        <v>2.9328553066428653</v>
      </c>
      <c r="J61" s="131">
        <v>2.8769699334607521</v>
      </c>
      <c r="K61" s="433">
        <v>3</v>
      </c>
    </row>
    <row r="62" spans="1:12" x14ac:dyDescent="0.2">
      <c r="A62" s="223"/>
      <c r="B62" s="743" t="s">
        <v>375</v>
      </c>
      <c r="C62" s="169">
        <v>0.56152593329655265</v>
      </c>
      <c r="D62" s="169">
        <v>0.68786215852320287</v>
      </c>
      <c r="E62" s="169">
        <v>0.7139012576569681</v>
      </c>
      <c r="F62" s="170">
        <v>0.73475840855418395</v>
      </c>
      <c r="G62" s="744"/>
      <c r="H62" s="169">
        <v>0.82161150658495374</v>
      </c>
      <c r="I62" s="169">
        <v>0.86386956945390803</v>
      </c>
      <c r="J62" s="169">
        <v>0.91157633372403912</v>
      </c>
      <c r="K62" s="170">
        <v>0.92300000000000004</v>
      </c>
      <c r="L62" s="223"/>
    </row>
    <row r="63" spans="1:12" x14ac:dyDescent="0.2">
      <c r="A63" s="223"/>
      <c r="B63" s="635" t="s">
        <v>401</v>
      </c>
      <c r="C63" s="131">
        <v>9.8684095905520319</v>
      </c>
      <c r="D63" s="131">
        <v>9.8366964048733259</v>
      </c>
      <c r="E63" s="131">
        <v>10.021289663696331</v>
      </c>
      <c r="F63" s="433">
        <v>9.7924258842075034</v>
      </c>
      <c r="G63" s="745"/>
      <c r="H63" s="131">
        <v>6.6104424945397007</v>
      </c>
      <c r="I63" s="131">
        <v>7.0629982437707444</v>
      </c>
      <c r="J63" s="131">
        <v>9.1743241416795271</v>
      </c>
      <c r="K63" s="433">
        <v>8.5</v>
      </c>
      <c r="L63" s="223"/>
    </row>
    <row r="64" spans="1:12" x14ac:dyDescent="0.2">
      <c r="A64" s="223"/>
      <c r="B64" s="635" t="s">
        <v>403</v>
      </c>
      <c r="C64" s="131">
        <v>21.322705580660799</v>
      </c>
      <c r="D64" s="131">
        <v>21.605074870184502</v>
      </c>
      <c r="E64" s="131">
        <v>21.916708402269574</v>
      </c>
      <c r="F64" s="433">
        <v>21.832930251004473</v>
      </c>
      <c r="G64" s="745"/>
      <c r="H64" s="131">
        <v>17.631827185193334</v>
      </c>
      <c r="I64" s="131">
        <v>18.074247406685924</v>
      </c>
      <c r="J64" s="131">
        <v>21.9531027602237</v>
      </c>
      <c r="K64" s="433">
        <v>18.399999999999999</v>
      </c>
      <c r="L64" s="223"/>
    </row>
    <row r="65" spans="1:12" x14ac:dyDescent="0.2">
      <c r="B65" s="635" t="s">
        <v>376</v>
      </c>
      <c r="C65" s="746">
        <v>3.0549050232050859E-2</v>
      </c>
      <c r="D65" s="746">
        <v>2.9559726577925254E-2</v>
      </c>
      <c r="E65" s="746">
        <v>2.8794119111345964E-2</v>
      </c>
      <c r="F65" s="643">
        <v>2.63848473202196E-2</v>
      </c>
      <c r="G65" s="747"/>
      <c r="H65" s="746">
        <v>3.3375034365984754E-2</v>
      </c>
      <c r="I65" s="746">
        <v>3.238662528875811E-2</v>
      </c>
      <c r="J65" s="746">
        <v>3.0609123242166501E-2</v>
      </c>
      <c r="K65" s="643">
        <v>0.03</v>
      </c>
    </row>
    <row r="66" spans="1:12" x14ac:dyDescent="0.2">
      <c r="A66" s="223"/>
      <c r="B66" s="743" t="s">
        <v>369</v>
      </c>
      <c r="C66" s="169">
        <v>1.1198841301291373E-2</v>
      </c>
      <c r="D66" s="169">
        <v>1.3069280908723471E-2</v>
      </c>
      <c r="E66" s="169">
        <v>1.4463603910651551E-2</v>
      </c>
      <c r="F66" s="170">
        <v>1.3993855445670965E-2</v>
      </c>
      <c r="G66" s="744"/>
      <c r="H66" s="169">
        <v>1.1954353195999383E-2</v>
      </c>
      <c r="I66" s="169">
        <v>1.3033840915232716E-2</v>
      </c>
      <c r="J66" s="169">
        <v>1.0929040681847029E-2</v>
      </c>
      <c r="K66" s="170">
        <v>1.0999999999999999E-2</v>
      </c>
      <c r="L66" s="223"/>
    </row>
    <row r="67" spans="1:12" ht="5.25" customHeight="1" x14ac:dyDescent="0.2">
      <c r="B67" s="708"/>
      <c r="C67" s="748"/>
      <c r="D67" s="748"/>
      <c r="E67" s="748"/>
      <c r="F67" s="748"/>
      <c r="G67" s="749"/>
      <c r="H67" s="748"/>
      <c r="I67" s="748"/>
      <c r="J67" s="748"/>
      <c r="K67" s="748"/>
    </row>
    <row r="68" spans="1:12" ht="5.25" customHeight="1" x14ac:dyDescent="0.2">
      <c r="B68" s="203"/>
      <c r="C68" s="750"/>
      <c r="D68" s="750"/>
      <c r="E68" s="750"/>
      <c r="F68" s="750"/>
      <c r="G68" s="751"/>
      <c r="H68" s="750"/>
      <c r="I68" s="750"/>
      <c r="J68" s="750"/>
      <c r="K68" s="750"/>
    </row>
    <row r="69" spans="1:12" x14ac:dyDescent="0.2">
      <c r="A69" s="223"/>
      <c r="B69" s="1003" t="s">
        <v>208</v>
      </c>
      <c r="C69" s="1003"/>
      <c r="D69" s="1003"/>
      <c r="E69" s="1003"/>
      <c r="F69" s="1003"/>
      <c r="G69" s="1003"/>
      <c r="H69" s="1003"/>
      <c r="I69" s="1003"/>
      <c r="J69" s="1003"/>
      <c r="K69" s="259"/>
      <c r="L69" s="223"/>
    </row>
    <row r="70" spans="1:12" x14ac:dyDescent="0.2">
      <c r="A70" s="223"/>
      <c r="B70" s="968" t="s">
        <v>377</v>
      </c>
      <c r="C70" s="973"/>
      <c r="D70" s="973"/>
      <c r="E70" s="973"/>
      <c r="F70" s="973"/>
      <c r="G70" s="973"/>
      <c r="H70" s="973"/>
      <c r="I70" s="973"/>
      <c r="J70" s="973"/>
      <c r="K70" s="827"/>
      <c r="L70" s="223"/>
    </row>
    <row r="71" spans="1:12" ht="27" customHeight="1" x14ac:dyDescent="0.2">
      <c r="A71" s="223"/>
      <c r="B71" s="968" t="s">
        <v>357</v>
      </c>
      <c r="C71" s="968"/>
      <c r="D71" s="968"/>
      <c r="E71" s="968"/>
      <c r="F71" s="968"/>
      <c r="G71" s="968"/>
      <c r="H71" s="968"/>
      <c r="I71" s="968"/>
      <c r="J71" s="968"/>
      <c r="K71" s="968"/>
      <c r="L71" s="223"/>
    </row>
    <row r="72" spans="1:12" ht="25.5" customHeight="1" x14ac:dyDescent="0.2">
      <c r="A72" s="223"/>
      <c r="B72" s="968" t="s">
        <v>358</v>
      </c>
      <c r="C72" s="968"/>
      <c r="D72" s="968"/>
      <c r="E72" s="968"/>
      <c r="F72" s="968"/>
      <c r="G72" s="968"/>
      <c r="H72" s="968"/>
      <c r="I72" s="968"/>
      <c r="J72" s="968"/>
      <c r="K72" s="968"/>
      <c r="L72" s="223"/>
    </row>
    <row r="73" spans="1:12" x14ac:dyDescent="0.2">
      <c r="A73" s="223"/>
      <c r="B73" s="981" t="s">
        <v>416</v>
      </c>
      <c r="C73" s="981"/>
      <c r="D73" s="981"/>
      <c r="E73" s="981"/>
      <c r="F73" s="981"/>
      <c r="G73" s="981"/>
      <c r="H73" s="981"/>
      <c r="I73" s="981"/>
      <c r="J73" s="981"/>
      <c r="K73" s="981"/>
      <c r="L73" s="223"/>
    </row>
    <row r="74" spans="1:12" x14ac:dyDescent="0.2">
      <c r="A74" s="223"/>
      <c r="B74" s="968" t="s">
        <v>417</v>
      </c>
      <c r="C74" s="973"/>
      <c r="D74" s="973"/>
      <c r="E74" s="973"/>
      <c r="F74" s="973"/>
      <c r="G74" s="973"/>
      <c r="H74" s="973"/>
      <c r="I74" s="973"/>
      <c r="J74" s="973"/>
      <c r="K74" s="973"/>
      <c r="L74" s="223"/>
    </row>
    <row r="75" spans="1:12" x14ac:dyDescent="0.2">
      <c r="B75" s="223"/>
      <c r="C75" s="223"/>
      <c r="D75" s="223"/>
      <c r="E75" s="223"/>
      <c r="F75" s="223"/>
      <c r="G75" s="223"/>
      <c r="H75" s="223"/>
      <c r="I75" s="223"/>
      <c r="J75" s="223"/>
      <c r="K75" s="223"/>
    </row>
  </sheetData>
  <mergeCells count="11">
    <mergeCell ref="B69:J69"/>
    <mergeCell ref="C4:F4"/>
    <mergeCell ref="H4:K4"/>
    <mergeCell ref="C27:F27"/>
    <mergeCell ref="H27:K27"/>
    <mergeCell ref="B22:C22"/>
    <mergeCell ref="B70:J70"/>
    <mergeCell ref="B71:K71"/>
    <mergeCell ref="B72:K72"/>
    <mergeCell ref="B73:K73"/>
    <mergeCell ref="B74:K74"/>
  </mergeCells>
  <printOptions horizontalCentered="1" verticalCentered="1"/>
  <pageMargins left="0.23622047244094491" right="0.23622047244094491" top="0.15748031496062992" bottom="0.15748031496062992" header="0.31496062992125984" footer="0.31496062992125984"/>
  <pageSetup paperSize="9" scale="72" orientation="portrait" r:id="rId1"/>
  <headerFooter alignWithMargins="0">
    <oddFooter>&amp;C&amp;"Calibri,Normal"&amp;K006476&amp;P</oddFooter>
  </headerFooter>
  <rowBreaks count="1" manualBreakCount="1">
    <brk id="75" max="1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79"/>
  <sheetViews>
    <sheetView showGridLines="0" tabSelected="1" topLeftCell="B61" zoomScale="110" zoomScaleNormal="110" zoomScaleSheetLayoutView="100" workbookViewId="0">
      <selection activeCell="O6" sqref="O6"/>
    </sheetView>
  </sheetViews>
  <sheetFormatPr baseColWidth="10" defaultRowHeight="12.75" x14ac:dyDescent="0.2"/>
  <cols>
    <col min="1" max="1" width="1.625" style="50" customWidth="1"/>
    <col min="2" max="2" width="44.75" style="50" customWidth="1"/>
    <col min="3" max="3" width="9.625" style="50" customWidth="1"/>
    <col min="4" max="4" width="1.625" style="50" customWidth="1"/>
    <col min="5" max="6" width="9.625" style="50" customWidth="1"/>
    <col min="7" max="7" width="1.625" style="50" customWidth="1"/>
    <col min="8" max="8" width="9.625" style="54" customWidth="1"/>
    <col min="9" max="9" width="1.625" style="54" customWidth="1"/>
    <col min="10" max="11" width="9.625" style="54" customWidth="1"/>
    <col min="12" max="16384" width="11" style="54"/>
  </cols>
  <sheetData>
    <row r="1" spans="1:11" ht="12" customHeight="1" x14ac:dyDescent="0.2">
      <c r="A1" s="51"/>
      <c r="B1" s="52" t="s">
        <v>33</v>
      </c>
      <c r="C1" s="53"/>
      <c r="D1" s="53"/>
      <c r="E1" s="53"/>
      <c r="F1" s="53"/>
      <c r="G1" s="53"/>
    </row>
    <row r="2" spans="1:11" ht="12" customHeight="1" x14ac:dyDescent="0.2">
      <c r="A2" s="51"/>
      <c r="B2" s="52" t="s">
        <v>34</v>
      </c>
      <c r="D2" s="53"/>
      <c r="E2" s="53"/>
      <c r="F2" s="53"/>
      <c r="G2" s="53"/>
    </row>
    <row r="3" spans="1:11" ht="12" customHeight="1" x14ac:dyDescent="0.2">
      <c r="A3" s="51"/>
      <c r="B3" s="55" t="s">
        <v>35</v>
      </c>
      <c r="C3" s="53"/>
      <c r="D3" s="53"/>
      <c r="E3" s="53"/>
      <c r="F3" s="53"/>
      <c r="G3" s="53"/>
    </row>
    <row r="4" spans="1:11" ht="5.25" customHeight="1" x14ac:dyDescent="0.2">
      <c r="A4" s="56"/>
      <c r="B4" s="56"/>
      <c r="C4" s="57"/>
      <c r="D4" s="57"/>
      <c r="E4" s="57"/>
      <c r="F4" s="57"/>
      <c r="G4" s="57"/>
    </row>
    <row r="5" spans="1:11" ht="13.5" customHeight="1" x14ac:dyDescent="0.2">
      <c r="A5" s="58"/>
      <c r="B5" s="59"/>
      <c r="C5" s="60" t="s">
        <v>36</v>
      </c>
      <c r="D5" s="61"/>
      <c r="E5" s="963" t="s">
        <v>37</v>
      </c>
      <c r="F5" s="963"/>
      <c r="G5" s="62"/>
      <c r="H5" s="60" t="s">
        <v>38</v>
      </c>
      <c r="I5" s="61"/>
      <c r="J5" s="963" t="s">
        <v>37</v>
      </c>
      <c r="K5" s="963"/>
    </row>
    <row r="6" spans="1:11" ht="5.25" customHeight="1" x14ac:dyDescent="0.2">
      <c r="A6" s="58"/>
      <c r="B6" s="63"/>
      <c r="C6" s="58"/>
      <c r="D6" s="64"/>
      <c r="E6" s="58"/>
      <c r="F6" s="58"/>
      <c r="G6" s="62"/>
      <c r="H6" s="58"/>
      <c r="I6" s="64"/>
      <c r="J6" s="58"/>
      <c r="K6" s="58"/>
    </row>
    <row r="7" spans="1:11" ht="13.5" customHeight="1" x14ac:dyDescent="0.2">
      <c r="A7" s="65"/>
      <c r="B7" s="66"/>
      <c r="C7" s="67" t="s">
        <v>39</v>
      </c>
      <c r="D7" s="68"/>
      <c r="E7" s="68" t="s">
        <v>40</v>
      </c>
      <c r="F7" s="68" t="s">
        <v>41</v>
      </c>
      <c r="G7" s="62"/>
      <c r="H7" s="67" t="s">
        <v>39</v>
      </c>
      <c r="I7" s="68"/>
      <c r="J7" s="68" t="s">
        <v>40</v>
      </c>
      <c r="K7" s="68" t="s">
        <v>41</v>
      </c>
    </row>
    <row r="8" spans="1:11" ht="5.25" customHeight="1" x14ac:dyDescent="0.2">
      <c r="A8" s="69"/>
      <c r="B8" s="70"/>
      <c r="C8" s="71"/>
      <c r="D8" s="71"/>
      <c r="E8" s="72"/>
      <c r="F8" s="72"/>
      <c r="G8" s="62"/>
      <c r="H8" s="71"/>
      <c r="I8" s="71"/>
      <c r="J8" s="72"/>
      <c r="K8" s="72"/>
    </row>
    <row r="9" spans="1:11" ht="5.25" customHeight="1" x14ac:dyDescent="0.2">
      <c r="A9" s="56"/>
      <c r="B9" s="73"/>
      <c r="C9" s="74"/>
      <c r="D9" s="74"/>
      <c r="E9" s="74"/>
      <c r="F9" s="74"/>
      <c r="G9" s="62"/>
      <c r="H9" s="74"/>
      <c r="I9" s="74"/>
      <c r="J9" s="74"/>
      <c r="K9" s="74"/>
    </row>
    <row r="10" spans="1:11" ht="13.5" customHeight="1" x14ac:dyDescent="0.2">
      <c r="A10" s="75"/>
      <c r="B10" s="76" t="s">
        <v>42</v>
      </c>
      <c r="C10" s="77">
        <v>52036.2</v>
      </c>
      <c r="D10" s="78"/>
      <c r="E10" s="79">
        <v>-5.2</v>
      </c>
      <c r="F10" s="79">
        <v>1.3</v>
      </c>
      <c r="G10" s="62"/>
      <c r="H10" s="77">
        <v>13721.3</v>
      </c>
      <c r="I10" s="78"/>
      <c r="J10" s="79">
        <v>-1</v>
      </c>
      <c r="K10" s="79">
        <v>2.7</v>
      </c>
    </row>
    <row r="11" spans="1:11" ht="13.5" customHeight="1" x14ac:dyDescent="0.2">
      <c r="A11" s="83"/>
      <c r="B11" s="84" t="s">
        <v>43</v>
      </c>
      <c r="C11" s="85">
        <v>12713.1</v>
      </c>
      <c r="D11" s="86"/>
      <c r="E11" s="87">
        <v>2.5</v>
      </c>
      <c r="F11" s="87">
        <v>-0.1</v>
      </c>
      <c r="G11" s="88"/>
      <c r="H11" s="85">
        <v>3216.3</v>
      </c>
      <c r="I11" s="86"/>
      <c r="J11" s="87">
        <v>-0.1</v>
      </c>
      <c r="K11" s="87">
        <v>-0.1</v>
      </c>
    </row>
    <row r="12" spans="1:11" ht="13.5" customHeight="1" x14ac:dyDescent="0.2">
      <c r="A12" s="83"/>
      <c r="B12" s="84" t="s">
        <v>31</v>
      </c>
      <c r="C12" s="85">
        <v>7502.5</v>
      </c>
      <c r="D12" s="86"/>
      <c r="E12" s="87">
        <v>-4.9000000000000004</v>
      </c>
      <c r="F12" s="87">
        <v>-4.9000000000000004</v>
      </c>
      <c r="G12" s="88"/>
      <c r="H12" s="85">
        <v>1935.6</v>
      </c>
      <c r="I12" s="86"/>
      <c r="J12" s="87">
        <v>-6</v>
      </c>
      <c r="K12" s="87">
        <v>-6</v>
      </c>
    </row>
    <row r="13" spans="1:11" ht="13.5" customHeight="1" x14ac:dyDescent="0.2">
      <c r="A13" s="83"/>
      <c r="B13" s="89" t="s">
        <v>2</v>
      </c>
      <c r="C13" s="85">
        <v>6860.6</v>
      </c>
      <c r="D13" s="86"/>
      <c r="E13" s="87">
        <v>-12.5</v>
      </c>
      <c r="F13" s="87">
        <v>-1.5</v>
      </c>
      <c r="G13" s="88"/>
      <c r="H13" s="85">
        <v>1720.6</v>
      </c>
      <c r="I13" s="86"/>
      <c r="J13" s="87">
        <v>-14.4</v>
      </c>
      <c r="K13" s="87">
        <v>2.4</v>
      </c>
    </row>
    <row r="14" spans="1:11" ht="13.5" customHeight="1" x14ac:dyDescent="0.2">
      <c r="A14" s="83"/>
      <c r="B14" s="84" t="s">
        <v>44</v>
      </c>
      <c r="C14" s="85">
        <v>11096.6</v>
      </c>
      <c r="D14" s="86"/>
      <c r="E14" s="87">
        <v>0.3</v>
      </c>
      <c r="F14" s="87">
        <v>0.9</v>
      </c>
      <c r="G14" s="88"/>
      <c r="H14" s="85">
        <v>3057.6</v>
      </c>
      <c r="I14" s="86"/>
      <c r="J14" s="87">
        <v>18.2</v>
      </c>
      <c r="K14" s="87">
        <v>1.1000000000000001</v>
      </c>
    </row>
    <row r="15" spans="1:11" ht="13.5" customHeight="1" x14ac:dyDescent="0.2">
      <c r="A15" s="83"/>
      <c r="B15" s="84" t="s">
        <v>45</v>
      </c>
      <c r="C15" s="85">
        <v>12579.4</v>
      </c>
      <c r="D15" s="86"/>
      <c r="E15" s="87">
        <v>-12.6</v>
      </c>
      <c r="F15" s="87">
        <v>7.5</v>
      </c>
      <c r="G15" s="88"/>
      <c r="H15" s="85">
        <v>3435.5</v>
      </c>
      <c r="I15" s="86"/>
      <c r="J15" s="87">
        <v>-5.2</v>
      </c>
      <c r="K15" s="87">
        <v>10.9</v>
      </c>
    </row>
    <row r="16" spans="1:11" ht="13.5" customHeight="1" x14ac:dyDescent="0.2">
      <c r="A16" s="83"/>
      <c r="B16" s="84" t="s">
        <v>525</v>
      </c>
      <c r="C16" s="85">
        <v>1284.0999999999999</v>
      </c>
      <c r="D16" s="86"/>
      <c r="E16" s="87">
        <v>-4.3</v>
      </c>
      <c r="F16" s="87"/>
      <c r="G16" s="88"/>
      <c r="H16" s="85">
        <v>355.7</v>
      </c>
      <c r="I16" s="86"/>
      <c r="J16" s="87">
        <v>-2.2000000000000002</v>
      </c>
      <c r="K16" s="87"/>
    </row>
    <row r="17" spans="1:11" ht="5.25" customHeight="1" x14ac:dyDescent="0.2">
      <c r="A17" s="56"/>
      <c r="B17" s="90"/>
      <c r="C17" s="91"/>
      <c r="D17" s="90"/>
      <c r="E17" s="90"/>
      <c r="F17" s="90"/>
      <c r="G17" s="92"/>
      <c r="H17" s="91"/>
      <c r="I17" s="90"/>
      <c r="J17" s="90"/>
      <c r="K17" s="90"/>
    </row>
    <row r="18" spans="1:11" ht="5.25" customHeight="1" x14ac:dyDescent="0.2">
      <c r="A18" s="56"/>
      <c r="B18" s="73"/>
      <c r="C18" s="56"/>
      <c r="D18" s="74"/>
      <c r="E18" s="74"/>
      <c r="F18" s="74"/>
      <c r="G18" s="57"/>
      <c r="H18" s="56"/>
      <c r="I18" s="74"/>
      <c r="J18" s="74"/>
      <c r="K18" s="74"/>
    </row>
    <row r="19" spans="1:11" ht="13.5" customHeight="1" x14ac:dyDescent="0.2">
      <c r="A19" s="75"/>
      <c r="B19" s="76" t="s">
        <v>46</v>
      </c>
      <c r="C19" s="77">
        <v>15118</v>
      </c>
      <c r="D19" s="79"/>
      <c r="E19" s="79">
        <v>14.3</v>
      </c>
      <c r="F19" s="79">
        <v>4.7</v>
      </c>
      <c r="G19" s="93"/>
      <c r="H19" s="77">
        <v>3186.8</v>
      </c>
      <c r="I19" s="79"/>
      <c r="J19" s="79" t="s">
        <v>47</v>
      </c>
      <c r="K19" s="79">
        <v>9.4</v>
      </c>
    </row>
    <row r="20" spans="1:11" ht="13.5" customHeight="1" x14ac:dyDescent="0.2">
      <c r="A20" s="75"/>
      <c r="B20" s="84" t="s">
        <v>43</v>
      </c>
      <c r="C20" s="85">
        <v>4467.3999999999996</v>
      </c>
      <c r="D20" s="94"/>
      <c r="E20" s="87">
        <v>91.2</v>
      </c>
      <c r="F20" s="87">
        <v>1.4</v>
      </c>
      <c r="G20" s="93"/>
      <c r="H20" s="85">
        <v>512.1</v>
      </c>
      <c r="I20" s="94"/>
      <c r="J20" s="87" t="s">
        <v>53</v>
      </c>
      <c r="K20" s="87">
        <v>3.4</v>
      </c>
    </row>
    <row r="21" spans="1:11" ht="13.5" customHeight="1" x14ac:dyDescent="0.2">
      <c r="A21" s="75"/>
      <c r="B21" s="84" t="s">
        <v>31</v>
      </c>
      <c r="C21" s="85">
        <v>1794.4</v>
      </c>
      <c r="D21" s="94"/>
      <c r="E21" s="87">
        <v>-3.4</v>
      </c>
      <c r="F21" s="87">
        <v>2.9</v>
      </c>
      <c r="G21" s="93"/>
      <c r="H21" s="85">
        <v>480.6</v>
      </c>
      <c r="I21" s="94"/>
      <c r="J21" s="87">
        <v>-18</v>
      </c>
      <c r="K21" s="87">
        <v>3.8</v>
      </c>
    </row>
    <row r="22" spans="1:11" ht="13.5" customHeight="1" x14ac:dyDescent="0.2">
      <c r="A22" s="75"/>
      <c r="B22" s="89" t="s">
        <v>2</v>
      </c>
      <c r="C22" s="85">
        <v>1708.9</v>
      </c>
      <c r="D22" s="94"/>
      <c r="E22" s="87">
        <v>-11.4</v>
      </c>
      <c r="F22" s="87">
        <v>1.7</v>
      </c>
      <c r="G22" s="93"/>
      <c r="H22" s="85">
        <v>333.8</v>
      </c>
      <c r="I22" s="94"/>
      <c r="J22" s="87">
        <v>-21.7</v>
      </c>
      <c r="K22" s="87">
        <v>4.0999999999999996</v>
      </c>
    </row>
    <row r="23" spans="1:11" ht="13.5" customHeight="1" x14ac:dyDescent="0.2">
      <c r="A23" s="83"/>
      <c r="B23" s="84" t="s">
        <v>44</v>
      </c>
      <c r="C23" s="85">
        <v>3713.8</v>
      </c>
      <c r="D23" s="95"/>
      <c r="E23" s="87">
        <v>3.9</v>
      </c>
      <c r="F23" s="87">
        <v>5.3</v>
      </c>
      <c r="G23" s="96"/>
      <c r="H23" s="85">
        <v>1084.9000000000001</v>
      </c>
      <c r="I23" s="95"/>
      <c r="J23" s="87">
        <v>10.3</v>
      </c>
      <c r="K23" s="87">
        <v>-0.9</v>
      </c>
    </row>
    <row r="24" spans="1:11" ht="13.5" customHeight="1" x14ac:dyDescent="0.2">
      <c r="A24" s="83"/>
      <c r="B24" s="84" t="s">
        <v>45</v>
      </c>
      <c r="C24" s="85">
        <v>3476.8</v>
      </c>
      <c r="D24" s="95"/>
      <c r="E24" s="87">
        <v>-20.2</v>
      </c>
      <c r="F24" s="87">
        <v>3.9</v>
      </c>
      <c r="G24" s="96"/>
      <c r="H24" s="85">
        <v>805.3</v>
      </c>
      <c r="I24" s="95"/>
      <c r="J24" s="87">
        <v>-28.4</v>
      </c>
      <c r="K24" s="87">
        <v>11.5</v>
      </c>
    </row>
    <row r="25" spans="1:11" ht="13.5" customHeight="1" x14ac:dyDescent="0.2">
      <c r="A25" s="83"/>
      <c r="B25" s="84" t="s">
        <v>525</v>
      </c>
      <c r="C25" s="85">
        <v>-43.3</v>
      </c>
      <c r="D25" s="95"/>
      <c r="E25" s="87">
        <v>-94.7</v>
      </c>
      <c r="F25" s="87"/>
      <c r="G25" s="96"/>
      <c r="H25" s="85">
        <v>-29.8</v>
      </c>
      <c r="I25" s="95"/>
      <c r="J25" s="87">
        <v>-96.1</v>
      </c>
      <c r="K25" s="87"/>
    </row>
    <row r="26" spans="1:11" ht="5.25" customHeight="1" x14ac:dyDescent="0.2">
      <c r="A26" s="56"/>
      <c r="B26" s="90"/>
      <c r="C26" s="90"/>
      <c r="D26" s="90"/>
      <c r="E26" s="90"/>
      <c r="F26" s="90"/>
      <c r="G26" s="57"/>
      <c r="H26" s="90"/>
      <c r="I26" s="90"/>
      <c r="J26" s="90"/>
      <c r="K26" s="90"/>
    </row>
    <row r="27" spans="1:11" ht="5.25" customHeight="1" x14ac:dyDescent="0.2">
      <c r="A27" s="56"/>
      <c r="B27" s="73"/>
      <c r="C27" s="74"/>
      <c r="D27" s="74"/>
      <c r="E27" s="74"/>
      <c r="F27" s="74"/>
      <c r="G27" s="92"/>
      <c r="H27" s="74"/>
      <c r="I27" s="74"/>
      <c r="J27" s="74"/>
      <c r="K27" s="74"/>
    </row>
    <row r="28" spans="1:11" ht="13.5" customHeight="1" x14ac:dyDescent="0.2">
      <c r="A28" s="75"/>
      <c r="B28" s="1023" t="s">
        <v>643</v>
      </c>
      <c r="C28" s="97">
        <v>0.29099999999999998</v>
      </c>
      <c r="D28" s="98"/>
      <c r="E28" s="99">
        <v>5</v>
      </c>
      <c r="F28" s="99">
        <v>1</v>
      </c>
      <c r="G28" s="100"/>
      <c r="H28" s="97">
        <v>0.23200000000000001</v>
      </c>
      <c r="I28" s="98"/>
      <c r="J28" s="99">
        <v>18</v>
      </c>
      <c r="K28" s="99">
        <v>2</v>
      </c>
    </row>
    <row r="29" spans="1:11" ht="13.5" customHeight="1" x14ac:dyDescent="0.2">
      <c r="A29" s="75"/>
      <c r="B29" s="84" t="s">
        <v>43</v>
      </c>
      <c r="C29" s="101">
        <v>0.35099999999999998</v>
      </c>
      <c r="D29" s="102"/>
      <c r="E29" s="103">
        <v>16.3</v>
      </c>
      <c r="F29" s="103">
        <v>0.6</v>
      </c>
      <c r="G29" s="100"/>
      <c r="H29" s="101">
        <v>0.159</v>
      </c>
      <c r="I29" s="102"/>
      <c r="J29" s="87" t="s">
        <v>47</v>
      </c>
      <c r="K29" s="103">
        <v>1.4</v>
      </c>
    </row>
    <row r="30" spans="1:11" ht="13.5" customHeight="1" x14ac:dyDescent="0.2">
      <c r="A30" s="75"/>
      <c r="B30" s="84" t="s">
        <v>31</v>
      </c>
      <c r="C30" s="101">
        <v>0.23899999999999999</v>
      </c>
      <c r="D30" s="102"/>
      <c r="E30" s="103">
        <v>0.4</v>
      </c>
      <c r="F30" s="103">
        <v>1.9</v>
      </c>
      <c r="G30" s="100"/>
      <c r="H30" s="101">
        <v>0.248</v>
      </c>
      <c r="I30" s="102"/>
      <c r="J30" s="103">
        <v>-3.6</v>
      </c>
      <c r="K30" s="103">
        <v>2.5</v>
      </c>
    </row>
    <row r="31" spans="1:11" ht="13.5" customHeight="1" x14ac:dyDescent="0.2">
      <c r="A31" s="75"/>
      <c r="B31" s="89" t="s">
        <v>2</v>
      </c>
      <c r="C31" s="101">
        <v>0.249</v>
      </c>
      <c r="D31" s="102"/>
      <c r="E31" s="103">
        <v>0.3</v>
      </c>
      <c r="F31" s="103">
        <v>0.8</v>
      </c>
      <c r="G31" s="100"/>
      <c r="H31" s="101">
        <v>0.19400000000000001</v>
      </c>
      <c r="I31" s="102"/>
      <c r="J31" s="103">
        <v>-1.8</v>
      </c>
      <c r="K31" s="103">
        <v>0.4</v>
      </c>
    </row>
    <row r="32" spans="1:11" ht="13.5" customHeight="1" x14ac:dyDescent="0.2">
      <c r="A32" s="75"/>
      <c r="B32" s="84" t="s">
        <v>44</v>
      </c>
      <c r="C32" s="101">
        <v>0.33500000000000002</v>
      </c>
      <c r="D32" s="102"/>
      <c r="E32" s="103">
        <v>1.2</v>
      </c>
      <c r="F32" s="103">
        <v>1.4</v>
      </c>
      <c r="G32" s="100"/>
      <c r="H32" s="101">
        <v>0.35499999999999998</v>
      </c>
      <c r="I32" s="102"/>
      <c r="J32" s="103">
        <v>-2.5</v>
      </c>
      <c r="K32" s="103">
        <v>-0.7</v>
      </c>
    </row>
    <row r="33" spans="1:11" ht="13.5" customHeight="1" x14ac:dyDescent="0.2">
      <c r="A33" s="75"/>
      <c r="B33" s="84" t="s">
        <v>45</v>
      </c>
      <c r="C33" s="101">
        <v>0.27600000000000002</v>
      </c>
      <c r="D33" s="102"/>
      <c r="E33" s="103">
        <v>-2.6</v>
      </c>
      <c r="F33" s="103">
        <v>-1</v>
      </c>
      <c r="G33" s="100"/>
      <c r="H33" s="101">
        <v>0.23400000000000001</v>
      </c>
      <c r="I33" s="102"/>
      <c r="J33" s="103">
        <v>-7.6</v>
      </c>
      <c r="K33" s="103">
        <v>0.2</v>
      </c>
    </row>
    <row r="34" spans="1:11" ht="5.25" customHeight="1" x14ac:dyDescent="0.2">
      <c r="A34" s="56"/>
      <c r="B34" s="84"/>
      <c r="C34" s="104"/>
      <c r="D34" s="104"/>
      <c r="E34" s="104"/>
      <c r="F34" s="104"/>
      <c r="G34" s="92"/>
      <c r="H34" s="104"/>
      <c r="I34" s="104"/>
      <c r="J34" s="104"/>
      <c r="K34" s="104"/>
    </row>
    <row r="35" spans="1:11" ht="5.25" customHeight="1" x14ac:dyDescent="0.2">
      <c r="A35" s="56"/>
      <c r="B35" s="73"/>
      <c r="C35" s="74"/>
      <c r="D35" s="74"/>
      <c r="E35" s="74"/>
      <c r="F35" s="74"/>
      <c r="G35" s="92"/>
      <c r="H35" s="74"/>
      <c r="I35" s="74"/>
      <c r="J35" s="74"/>
      <c r="K35" s="74"/>
    </row>
    <row r="36" spans="1:11" ht="11.25" customHeight="1" x14ac:dyDescent="0.2">
      <c r="A36" s="75"/>
      <c r="B36" s="76" t="s">
        <v>48</v>
      </c>
      <c r="C36" s="77">
        <v>5469.2</v>
      </c>
      <c r="D36" s="78"/>
      <c r="E36" s="79">
        <v>55.2</v>
      </c>
      <c r="F36" s="79">
        <v>8.3000000000000007</v>
      </c>
      <c r="G36" s="100"/>
      <c r="H36" s="77">
        <v>668.9</v>
      </c>
      <c r="I36" s="78"/>
      <c r="J36" s="79" t="s">
        <v>53</v>
      </c>
      <c r="K36" s="79">
        <v>25.3</v>
      </c>
    </row>
    <row r="37" spans="1:11" ht="5.25" customHeight="1" x14ac:dyDescent="0.2">
      <c r="A37" s="56"/>
      <c r="B37" s="90"/>
      <c r="C37" s="105"/>
      <c r="D37" s="90"/>
      <c r="E37" s="90"/>
      <c r="F37" s="90"/>
      <c r="G37" s="92"/>
      <c r="H37" s="105"/>
      <c r="I37" s="90"/>
      <c r="J37" s="90"/>
      <c r="K37" s="90"/>
    </row>
    <row r="38" spans="1:11" ht="5.25" customHeight="1" x14ac:dyDescent="0.2">
      <c r="A38" s="56"/>
      <c r="B38" s="73"/>
      <c r="C38" s="106"/>
      <c r="D38" s="74"/>
      <c r="E38" s="74"/>
      <c r="F38" s="74"/>
      <c r="G38" s="92"/>
      <c r="H38" s="106"/>
      <c r="I38" s="74"/>
      <c r="J38" s="74"/>
      <c r="K38" s="74"/>
    </row>
    <row r="39" spans="1:11" ht="13.5" customHeight="1" x14ac:dyDescent="0.2">
      <c r="A39" s="75"/>
      <c r="B39" s="76" t="s">
        <v>49</v>
      </c>
      <c r="C39" s="77">
        <v>2369.4</v>
      </c>
      <c r="D39" s="79"/>
      <c r="E39" s="79" t="s">
        <v>47</v>
      </c>
      <c r="F39" s="79"/>
      <c r="G39" s="93"/>
      <c r="H39" s="77">
        <v>144.69999999999999</v>
      </c>
      <c r="I39" s="79"/>
      <c r="J39" s="79" t="s">
        <v>53</v>
      </c>
      <c r="K39" s="79"/>
    </row>
    <row r="40" spans="1:11" ht="13.5" customHeight="1" x14ac:dyDescent="0.2">
      <c r="A40" s="75"/>
      <c r="B40" s="76" t="s">
        <v>50</v>
      </c>
      <c r="C40" s="107">
        <v>0.42</v>
      </c>
      <c r="D40" s="78"/>
      <c r="E40" s="79" t="s">
        <v>47</v>
      </c>
      <c r="F40" s="79"/>
      <c r="G40" s="100"/>
      <c r="H40" s="107">
        <v>0.01</v>
      </c>
      <c r="I40" s="78"/>
      <c r="J40" s="79" t="s">
        <v>53</v>
      </c>
      <c r="K40" s="79"/>
    </row>
    <row r="41" spans="1:11" ht="5.25" customHeight="1" x14ac:dyDescent="0.2">
      <c r="A41" s="108"/>
      <c r="B41" s="109"/>
      <c r="C41" s="110"/>
      <c r="D41" s="111"/>
      <c r="E41" s="112"/>
      <c r="F41" s="112"/>
      <c r="G41" s="113"/>
      <c r="H41" s="110"/>
      <c r="I41" s="111"/>
      <c r="J41" s="112"/>
      <c r="K41" s="112"/>
    </row>
    <row r="42" spans="1:11" ht="5.25" customHeight="1" x14ac:dyDescent="0.2">
      <c r="A42" s="108"/>
      <c r="B42" s="114"/>
      <c r="C42" s="115"/>
      <c r="D42" s="116"/>
      <c r="E42" s="117"/>
      <c r="F42" s="117"/>
      <c r="G42" s="118"/>
      <c r="H42" s="115"/>
      <c r="I42" s="116"/>
      <c r="J42" s="117"/>
      <c r="K42" s="117"/>
    </row>
    <row r="43" spans="1:11" ht="13.5" customHeight="1" x14ac:dyDescent="0.2">
      <c r="A43" s="75"/>
      <c r="B43" s="76" t="s">
        <v>51</v>
      </c>
      <c r="C43" s="77">
        <v>8928</v>
      </c>
      <c r="D43" s="78"/>
      <c r="E43" s="79">
        <v>-14.7</v>
      </c>
      <c r="F43" s="79">
        <v>3.9</v>
      </c>
      <c r="G43" s="93"/>
      <c r="H43" s="77">
        <v>2912.3</v>
      </c>
      <c r="I43" s="78"/>
      <c r="J43" s="79">
        <v>7.5</v>
      </c>
      <c r="K43" s="79">
        <v>11.6</v>
      </c>
    </row>
    <row r="44" spans="1:11" ht="13.5" customHeight="1" x14ac:dyDescent="0.2">
      <c r="A44" s="75"/>
      <c r="B44" s="84" t="s">
        <v>43</v>
      </c>
      <c r="C44" s="85">
        <v>1846.6</v>
      </c>
      <c r="D44" s="94"/>
      <c r="E44" s="87">
        <v>1.1000000000000001</v>
      </c>
      <c r="F44" s="87">
        <v>3</v>
      </c>
      <c r="G44" s="93"/>
      <c r="H44" s="85">
        <v>563.70000000000005</v>
      </c>
      <c r="I44" s="94"/>
      <c r="J44" s="87">
        <v>11.6</v>
      </c>
      <c r="K44" s="87">
        <v>11.6</v>
      </c>
    </row>
    <row r="45" spans="1:11" ht="13.5" customHeight="1" x14ac:dyDescent="0.2">
      <c r="A45" s="75"/>
      <c r="B45" s="84" t="s">
        <v>31</v>
      </c>
      <c r="C45" s="85">
        <v>1108.3</v>
      </c>
      <c r="D45" s="94"/>
      <c r="E45" s="119">
        <v>-50.3</v>
      </c>
      <c r="F45" s="119">
        <v>6.8</v>
      </c>
      <c r="G45" s="93"/>
      <c r="H45" s="85">
        <v>359.9</v>
      </c>
      <c r="I45" s="94"/>
      <c r="J45" s="119">
        <v>9</v>
      </c>
      <c r="K45" s="119">
        <v>9.1999999999999993</v>
      </c>
    </row>
    <row r="46" spans="1:11" ht="13.5" customHeight="1" x14ac:dyDescent="0.2">
      <c r="A46" s="75"/>
      <c r="B46" s="89" t="s">
        <v>2</v>
      </c>
      <c r="C46" s="85">
        <v>931.2</v>
      </c>
      <c r="D46" s="94"/>
      <c r="E46" s="119">
        <v>5.5</v>
      </c>
      <c r="F46" s="119">
        <v>18.7</v>
      </c>
      <c r="G46" s="93"/>
      <c r="H46" s="85">
        <v>277.5</v>
      </c>
      <c r="I46" s="94"/>
      <c r="J46" s="119">
        <v>20.2</v>
      </c>
      <c r="K46" s="119">
        <v>42.1</v>
      </c>
    </row>
    <row r="47" spans="1:11" ht="13.5" customHeight="1" x14ac:dyDescent="0.2">
      <c r="A47" s="120"/>
      <c r="B47" s="84" t="s">
        <v>44</v>
      </c>
      <c r="C47" s="85">
        <v>2137.6999999999998</v>
      </c>
      <c r="D47" s="95"/>
      <c r="E47" s="87">
        <v>1.6</v>
      </c>
      <c r="F47" s="87">
        <v>-2.9</v>
      </c>
      <c r="G47" s="121"/>
      <c r="H47" s="85">
        <v>768.7</v>
      </c>
      <c r="I47" s="95"/>
      <c r="J47" s="87">
        <v>27.2</v>
      </c>
      <c r="K47" s="87">
        <v>14.6</v>
      </c>
    </row>
    <row r="48" spans="1:11" ht="13.5" customHeight="1" x14ac:dyDescent="0.2">
      <c r="A48" s="120"/>
      <c r="B48" s="84" t="s">
        <v>45</v>
      </c>
      <c r="C48" s="85">
        <v>2612.8000000000002</v>
      </c>
      <c r="D48" s="95"/>
      <c r="E48" s="87">
        <v>-14.6</v>
      </c>
      <c r="F48" s="87">
        <v>6.5</v>
      </c>
      <c r="G48" s="121"/>
      <c r="H48" s="85">
        <v>815.1</v>
      </c>
      <c r="I48" s="95"/>
      <c r="J48" s="87">
        <v>-4.9000000000000004</v>
      </c>
      <c r="K48" s="87">
        <v>8.1</v>
      </c>
    </row>
    <row r="49" spans="1:11" ht="13.5" customHeight="1" x14ac:dyDescent="0.2">
      <c r="A49" s="120"/>
      <c r="B49" s="84" t="s">
        <v>525</v>
      </c>
      <c r="C49" s="85">
        <v>291.5</v>
      </c>
      <c r="D49" s="95"/>
      <c r="E49" s="87">
        <v>-18.100000000000001</v>
      </c>
      <c r="F49" s="87"/>
      <c r="G49" s="121"/>
      <c r="H49" s="85">
        <v>127.2</v>
      </c>
      <c r="I49" s="95"/>
      <c r="J49" s="87">
        <v>-29.4</v>
      </c>
      <c r="K49" s="87"/>
    </row>
    <row r="50" spans="1:11" ht="5.25" customHeight="1" x14ac:dyDescent="0.2">
      <c r="A50" s="120"/>
      <c r="B50" s="122"/>
      <c r="C50" s="123"/>
      <c r="D50" s="124"/>
      <c r="E50" s="125"/>
      <c r="F50" s="125"/>
      <c r="G50" s="126"/>
      <c r="H50" s="123"/>
      <c r="I50" s="124"/>
      <c r="J50" s="125"/>
      <c r="K50" s="125"/>
    </row>
    <row r="51" spans="1:11" ht="5.25" customHeight="1" x14ac:dyDescent="0.2">
      <c r="A51" s="120"/>
      <c r="B51" s="127"/>
      <c r="C51" s="128"/>
      <c r="D51" s="128"/>
      <c r="E51" s="129"/>
      <c r="F51" s="129"/>
      <c r="G51" s="126"/>
      <c r="H51" s="128"/>
      <c r="I51" s="128"/>
      <c r="J51" s="129"/>
      <c r="K51" s="129"/>
    </row>
    <row r="52" spans="1:11" ht="12" customHeight="1" x14ac:dyDescent="0.2">
      <c r="A52" s="120"/>
      <c r="B52" s="76" t="s">
        <v>52</v>
      </c>
      <c r="C52" s="77">
        <v>345.4</v>
      </c>
      <c r="D52" s="130"/>
      <c r="E52" s="131">
        <v>-78.2</v>
      </c>
      <c r="F52" s="119">
        <v>-77</v>
      </c>
      <c r="G52" s="126"/>
      <c r="H52" s="77">
        <v>4.5999999999999996</v>
      </c>
      <c r="I52" s="130"/>
      <c r="J52" s="131" t="s">
        <v>53</v>
      </c>
      <c r="K52" s="131">
        <v>69.900000000000006</v>
      </c>
    </row>
    <row r="53" spans="1:11" ht="13.5" customHeight="1" x14ac:dyDescent="0.2">
      <c r="A53" s="120"/>
      <c r="B53" s="84" t="s">
        <v>43</v>
      </c>
      <c r="C53" s="85">
        <v>7.3</v>
      </c>
      <c r="D53" s="86"/>
      <c r="E53" s="119">
        <v>-85</v>
      </c>
      <c r="F53" s="119">
        <v>-85</v>
      </c>
      <c r="G53" s="126"/>
      <c r="H53" s="85" t="s">
        <v>54</v>
      </c>
      <c r="I53" s="86"/>
      <c r="J53" s="119" t="s">
        <v>54</v>
      </c>
      <c r="K53" s="87" t="s">
        <v>54</v>
      </c>
    </row>
    <row r="54" spans="1:11" ht="13.5" customHeight="1" x14ac:dyDescent="0.2">
      <c r="A54" s="120"/>
      <c r="B54" s="84" t="s">
        <v>31</v>
      </c>
      <c r="C54" s="85">
        <v>5.9</v>
      </c>
      <c r="D54" s="86"/>
      <c r="E54" s="119">
        <v>-99.5</v>
      </c>
      <c r="F54" s="119">
        <v>-99.5</v>
      </c>
      <c r="G54" s="126"/>
      <c r="H54" s="85">
        <v>1.498</v>
      </c>
      <c r="I54" s="86"/>
      <c r="J54" s="119">
        <v>-11.5</v>
      </c>
      <c r="K54" s="119">
        <v>-11.5</v>
      </c>
    </row>
    <row r="55" spans="1:11" ht="13.5" customHeight="1" x14ac:dyDescent="0.2">
      <c r="A55" s="120"/>
      <c r="B55" s="89" t="s">
        <v>2</v>
      </c>
      <c r="C55" s="85" t="s">
        <v>54</v>
      </c>
      <c r="D55" s="86"/>
      <c r="E55" s="119" t="s">
        <v>54</v>
      </c>
      <c r="F55" s="960">
        <v>0</v>
      </c>
      <c r="G55" s="126"/>
      <c r="H55" s="85" t="s">
        <v>54</v>
      </c>
      <c r="I55" s="86"/>
      <c r="J55" s="119" t="s">
        <v>54</v>
      </c>
      <c r="K55" s="119" t="s">
        <v>54</v>
      </c>
    </row>
    <row r="56" spans="1:11" ht="13.5" customHeight="1" x14ac:dyDescent="0.2">
      <c r="A56" s="120"/>
      <c r="B56" s="84" t="s">
        <v>44</v>
      </c>
      <c r="C56" s="85">
        <v>48.4</v>
      </c>
      <c r="D56" s="86"/>
      <c r="E56" s="119" t="s">
        <v>47</v>
      </c>
      <c r="F56" s="119" t="s">
        <v>47</v>
      </c>
      <c r="G56" s="126"/>
      <c r="H56" s="85">
        <v>1.3</v>
      </c>
      <c r="I56" s="86"/>
      <c r="J56" s="119" t="s">
        <v>47</v>
      </c>
      <c r="K56" s="119" t="s">
        <v>47</v>
      </c>
    </row>
    <row r="57" spans="1:11" ht="13.5" customHeight="1" x14ac:dyDescent="0.2">
      <c r="A57" s="120"/>
      <c r="B57" s="84" t="s">
        <v>45</v>
      </c>
      <c r="C57" s="85">
        <v>283.7</v>
      </c>
      <c r="D57" s="86"/>
      <c r="E57" s="119">
        <v>-16</v>
      </c>
      <c r="F57" s="119">
        <v>-11.2</v>
      </c>
      <c r="G57" s="126"/>
      <c r="H57" s="85">
        <v>1.9</v>
      </c>
      <c r="I57" s="86"/>
      <c r="J57" s="119" t="s">
        <v>53</v>
      </c>
      <c r="K57" s="119">
        <v>-23.3</v>
      </c>
    </row>
    <row r="58" spans="1:11" ht="6" customHeight="1" x14ac:dyDescent="0.2">
      <c r="A58" s="56"/>
      <c r="B58" s="132"/>
      <c r="C58" s="90"/>
      <c r="D58" s="90"/>
      <c r="E58" s="90"/>
      <c r="F58" s="90"/>
      <c r="G58" s="92"/>
      <c r="H58" s="90"/>
      <c r="I58" s="90"/>
      <c r="J58" s="90"/>
      <c r="K58" s="90"/>
    </row>
    <row r="59" spans="1:11" ht="5.25" customHeight="1" x14ac:dyDescent="0.2">
      <c r="A59" s="56"/>
      <c r="B59" s="73"/>
      <c r="C59" s="74"/>
      <c r="D59" s="74"/>
      <c r="E59" s="74"/>
      <c r="F59" s="74"/>
      <c r="G59" s="92"/>
      <c r="H59" s="74"/>
      <c r="I59" s="74"/>
      <c r="J59" s="74"/>
      <c r="K59" s="74"/>
    </row>
    <row r="60" spans="1:11" ht="13.5" customHeight="1" x14ac:dyDescent="0.2">
      <c r="A60" s="75"/>
      <c r="B60" s="76" t="s">
        <v>55</v>
      </c>
      <c r="C60" s="77">
        <v>6190</v>
      </c>
      <c r="D60" s="78"/>
      <c r="E60" s="79">
        <v>123.6</v>
      </c>
      <c r="F60" s="79">
        <v>5.6</v>
      </c>
      <c r="G60" s="100"/>
      <c r="H60" s="77">
        <v>274.60000000000002</v>
      </c>
      <c r="I60" s="78"/>
      <c r="J60" s="131" t="s">
        <v>53</v>
      </c>
      <c r="K60" s="79">
        <v>5.4</v>
      </c>
    </row>
    <row r="61" spans="1:11" ht="13.5" customHeight="1" x14ac:dyDescent="0.2">
      <c r="A61" s="75"/>
      <c r="B61" s="84" t="s">
        <v>43</v>
      </c>
      <c r="C61" s="85">
        <v>2621</v>
      </c>
      <c r="D61" s="94"/>
      <c r="E61" s="87" t="s">
        <v>47</v>
      </c>
      <c r="F61" s="87">
        <v>0.6</v>
      </c>
      <c r="G61" s="100"/>
      <c r="H61" s="85">
        <v>-51.6</v>
      </c>
      <c r="I61" s="94"/>
      <c r="J61" s="87" t="s">
        <v>47</v>
      </c>
      <c r="K61" s="87">
        <v>-1.8</v>
      </c>
    </row>
    <row r="62" spans="1:11" ht="13.5" customHeight="1" x14ac:dyDescent="0.2">
      <c r="A62" s="75"/>
      <c r="B62" s="84" t="s">
        <v>31</v>
      </c>
      <c r="C62" s="85">
        <v>686</v>
      </c>
      <c r="D62" s="94"/>
      <c r="E62" s="119" t="s">
        <v>53</v>
      </c>
      <c r="F62" s="119">
        <v>-2.1</v>
      </c>
      <c r="G62" s="100"/>
      <c r="H62" s="85">
        <v>120.7</v>
      </c>
      <c r="I62" s="94"/>
      <c r="J62" s="119">
        <v>-52.9</v>
      </c>
      <c r="K62" s="119">
        <v>-6.9</v>
      </c>
    </row>
    <row r="63" spans="1:11" ht="13.5" customHeight="1" x14ac:dyDescent="0.2">
      <c r="A63" s="75"/>
      <c r="B63" s="89" t="s">
        <v>2</v>
      </c>
      <c r="C63" s="85">
        <v>778</v>
      </c>
      <c r="D63" s="94"/>
      <c r="E63" s="119">
        <v>-25.6</v>
      </c>
      <c r="F63" s="119">
        <v>-12.7</v>
      </c>
      <c r="G63" s="100"/>
      <c r="H63" s="85">
        <v>56.2</v>
      </c>
      <c r="I63" s="94"/>
      <c r="J63" s="119">
        <v>-71.3</v>
      </c>
      <c r="K63" s="119">
        <v>-39.9</v>
      </c>
    </row>
    <row r="64" spans="1:11" ht="13.5" customHeight="1" x14ac:dyDescent="0.2">
      <c r="A64" s="83"/>
      <c r="B64" s="84" t="s">
        <v>44</v>
      </c>
      <c r="C64" s="85">
        <v>1576</v>
      </c>
      <c r="D64" s="95"/>
      <c r="E64" s="87">
        <v>7.3</v>
      </c>
      <c r="F64" s="87">
        <v>17.8</v>
      </c>
      <c r="G64" s="88"/>
      <c r="H64" s="85">
        <v>316.2</v>
      </c>
      <c r="I64" s="95"/>
      <c r="J64" s="87">
        <v>-16.600000000000001</v>
      </c>
      <c r="K64" s="87">
        <v>-25.6</v>
      </c>
    </row>
    <row r="65" spans="1:11" ht="13.5" customHeight="1" x14ac:dyDescent="0.2">
      <c r="A65" s="83"/>
      <c r="B65" s="84" t="s">
        <v>45</v>
      </c>
      <c r="C65" s="85">
        <v>864</v>
      </c>
      <c r="D65" s="95"/>
      <c r="E65" s="87">
        <v>-33.299999999999997</v>
      </c>
      <c r="F65" s="87">
        <v>-0.3</v>
      </c>
      <c r="G65" s="88"/>
      <c r="H65" s="85">
        <v>-9.9</v>
      </c>
      <c r="I65" s="95"/>
      <c r="J65" s="87" t="s">
        <v>53</v>
      </c>
      <c r="K65" s="87">
        <v>22</v>
      </c>
    </row>
    <row r="66" spans="1:11" ht="13.5" customHeight="1" x14ac:dyDescent="0.2">
      <c r="A66" s="83"/>
      <c r="B66" s="84" t="s">
        <v>525</v>
      </c>
      <c r="C66" s="85">
        <v>-335</v>
      </c>
      <c r="D66" s="95"/>
      <c r="E66" s="119">
        <v>-71.599999999999994</v>
      </c>
      <c r="F66" s="119"/>
      <c r="G66" s="88"/>
      <c r="H66" s="85">
        <v>-157</v>
      </c>
      <c r="I66" s="95"/>
      <c r="J66" s="119" t="s">
        <v>47</v>
      </c>
      <c r="K66" s="87"/>
    </row>
    <row r="67" spans="1:11" ht="5.25" customHeight="1" x14ac:dyDescent="0.2">
      <c r="A67" s="56"/>
      <c r="B67" s="90"/>
      <c r="C67" s="90"/>
      <c r="D67" s="90"/>
      <c r="E67" s="90"/>
      <c r="F67" s="90"/>
      <c r="G67" s="92"/>
      <c r="H67" s="90"/>
      <c r="I67" s="90"/>
      <c r="J67" s="90"/>
      <c r="K67" s="90"/>
    </row>
    <row r="68" spans="1:11" ht="13.5" customHeight="1" x14ac:dyDescent="0.2">
      <c r="A68" s="56"/>
      <c r="B68" s="133" t="s">
        <v>56</v>
      </c>
      <c r="C68" s="134"/>
      <c r="D68" s="134"/>
      <c r="E68" s="134"/>
      <c r="F68" s="134"/>
      <c r="G68" s="57"/>
    </row>
    <row r="69" spans="1:11" ht="50.25" customHeight="1" x14ac:dyDescent="0.2">
      <c r="A69" s="56"/>
      <c r="B69" s="962" t="s">
        <v>558</v>
      </c>
      <c r="C69" s="962"/>
      <c r="D69" s="962"/>
      <c r="E69" s="962"/>
      <c r="F69" s="962"/>
      <c r="G69" s="962"/>
      <c r="H69" s="962"/>
      <c r="I69" s="962"/>
      <c r="J69" s="962"/>
      <c r="K69" s="962"/>
    </row>
    <row r="70" spans="1:11" ht="13.5" customHeight="1" x14ac:dyDescent="0.2">
      <c r="A70" s="56"/>
      <c r="B70" s="962" t="s">
        <v>58</v>
      </c>
      <c r="C70" s="962"/>
      <c r="D70" s="962"/>
      <c r="E70" s="962"/>
      <c r="F70" s="962"/>
      <c r="G70" s="962"/>
      <c r="H70" s="962"/>
      <c r="I70" s="962"/>
      <c r="J70" s="962"/>
      <c r="K70" s="962"/>
    </row>
    <row r="71" spans="1:11" ht="36.75" customHeight="1" x14ac:dyDescent="0.2">
      <c r="A71" s="56"/>
      <c r="B71" s="962" t="s">
        <v>473</v>
      </c>
      <c r="C71" s="962"/>
      <c r="D71" s="962"/>
      <c r="E71" s="962"/>
      <c r="F71" s="962"/>
      <c r="G71" s="962"/>
      <c r="H71" s="962"/>
      <c r="I71" s="962"/>
      <c r="J71" s="962"/>
      <c r="K71" s="962"/>
    </row>
    <row r="72" spans="1:11" ht="13.5" customHeight="1" x14ac:dyDescent="0.2">
      <c r="A72" s="56"/>
      <c r="B72" s="962" t="s">
        <v>59</v>
      </c>
      <c r="C72" s="962"/>
      <c r="D72" s="962"/>
      <c r="E72" s="962"/>
      <c r="F72" s="962"/>
      <c r="G72" s="962"/>
      <c r="H72" s="962"/>
      <c r="I72" s="962"/>
      <c r="J72" s="962"/>
      <c r="K72" s="962"/>
    </row>
    <row r="73" spans="1:11" ht="13.5" customHeight="1" x14ac:dyDescent="0.2">
      <c r="A73" s="56"/>
      <c r="B73" s="962" t="s">
        <v>60</v>
      </c>
      <c r="C73" s="962"/>
      <c r="D73" s="962"/>
      <c r="E73" s="962"/>
      <c r="F73" s="962"/>
      <c r="G73" s="962"/>
      <c r="H73" s="962"/>
      <c r="I73" s="962"/>
      <c r="J73" s="962"/>
      <c r="K73" s="962"/>
    </row>
    <row r="74" spans="1:11" ht="13.5" customHeight="1" x14ac:dyDescent="0.2">
      <c r="A74" s="56"/>
      <c r="B74" s="962" t="s">
        <v>61</v>
      </c>
      <c r="C74" s="962"/>
      <c r="D74" s="962"/>
      <c r="E74" s="962"/>
      <c r="F74" s="962"/>
      <c r="G74" s="962"/>
      <c r="H74" s="962"/>
      <c r="I74" s="962"/>
      <c r="J74" s="962"/>
      <c r="K74" s="962"/>
    </row>
    <row r="75" spans="1:11" ht="13.5" customHeight="1" x14ac:dyDescent="0.2">
      <c r="A75" s="56"/>
      <c r="B75" s="962" t="s">
        <v>62</v>
      </c>
      <c r="C75" s="962"/>
      <c r="D75" s="962"/>
      <c r="E75" s="962"/>
      <c r="F75" s="962"/>
      <c r="G75" s="962"/>
      <c r="H75" s="962"/>
      <c r="I75" s="962"/>
      <c r="J75" s="962"/>
      <c r="K75" s="962"/>
    </row>
    <row r="76" spans="1:11" ht="13.5" customHeight="1" x14ac:dyDescent="0.2">
      <c r="A76" s="56"/>
      <c r="B76" s="962" t="s">
        <v>526</v>
      </c>
      <c r="C76" s="962"/>
      <c r="D76" s="962"/>
      <c r="E76" s="962"/>
      <c r="F76" s="962"/>
      <c r="G76" s="962"/>
      <c r="H76" s="962"/>
      <c r="I76" s="962"/>
      <c r="J76" s="962"/>
      <c r="K76" s="962"/>
    </row>
    <row r="77" spans="1:11" x14ac:dyDescent="0.2">
      <c r="A77" s="135"/>
    </row>
    <row r="79" spans="1:11" ht="120" customHeight="1" x14ac:dyDescent="0.2">
      <c r="B79" s="136"/>
    </row>
  </sheetData>
  <mergeCells count="10">
    <mergeCell ref="B73:K73"/>
    <mergeCell ref="B74:K74"/>
    <mergeCell ref="B76:K76"/>
    <mergeCell ref="E5:F5"/>
    <mergeCell ref="J5:K5"/>
    <mergeCell ref="B69:K69"/>
    <mergeCell ref="B70:K70"/>
    <mergeCell ref="B71:K71"/>
    <mergeCell ref="B72:K72"/>
    <mergeCell ref="B75:K75"/>
  </mergeCells>
  <printOptions horizontalCentered="1" verticalCentered="1"/>
  <pageMargins left="0.23622047244094491" right="0.23622047244094491" top="0.15748031496062992" bottom="0.15748031496062992" header="0.31496062992125984" footer="0.31496062992125984"/>
  <pageSetup paperSize="9" scale="75" orientation="portrait" r:id="rId1"/>
  <headerFooter scaleWithDoc="0" alignWithMargins="0">
    <oddFooter>&amp;C&amp;"Calibri,Normal"&amp;K006476&amp;P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28"/>
  <sheetViews>
    <sheetView topLeftCell="G5" zoomScaleNormal="100" zoomScaleSheetLayoutView="100" workbookViewId="0"/>
  </sheetViews>
  <sheetFormatPr baseColWidth="10" defaultRowHeight="12.75" x14ac:dyDescent="0.2"/>
  <cols>
    <col min="1" max="1" width="1.625" style="140" customWidth="1"/>
    <col min="2" max="2" width="11" style="140"/>
    <col min="3" max="3" width="18.5" style="140" customWidth="1"/>
    <col min="4" max="8" width="11" style="140"/>
    <col min="9" max="9" width="1.625" style="140" customWidth="1"/>
    <col min="10" max="14" width="11" style="140"/>
    <col min="15" max="15" width="1.625" style="140" customWidth="1"/>
    <col min="16" max="16" width="2.625" style="54" customWidth="1"/>
    <col min="17" max="16384" width="11" style="54"/>
  </cols>
  <sheetData>
    <row r="1" spans="1:15" x14ac:dyDescent="0.2">
      <c r="A1" s="223"/>
      <c r="B1" s="222" t="s">
        <v>418</v>
      </c>
      <c r="C1" s="658"/>
      <c r="D1" s="536"/>
      <c r="E1" s="658"/>
      <c r="F1" s="224"/>
      <c r="G1" s="658"/>
      <c r="H1" s="658"/>
      <c r="I1" s="658"/>
      <c r="J1" s="536"/>
      <c r="K1" s="658"/>
      <c r="L1" s="224"/>
      <c r="M1" s="658"/>
      <c r="N1" s="658"/>
      <c r="O1" s="223"/>
    </row>
    <row r="2" spans="1:15" x14ac:dyDescent="0.2">
      <c r="A2" s="223"/>
      <c r="B2" s="222" t="s">
        <v>34</v>
      </c>
      <c r="C2" s="658"/>
      <c r="D2" s="536"/>
      <c r="E2" s="658"/>
      <c r="F2" s="224"/>
      <c r="G2" s="658"/>
      <c r="H2" s="658"/>
      <c r="I2" s="658"/>
      <c r="J2" s="536"/>
      <c r="K2" s="658"/>
      <c r="L2" s="224"/>
      <c r="M2" s="658"/>
      <c r="N2" s="658"/>
      <c r="O2" s="223"/>
    </row>
    <row r="3" spans="1:15" x14ac:dyDescent="0.2">
      <c r="A3" s="223"/>
      <c r="B3" s="520" t="s">
        <v>35</v>
      </c>
      <c r="C3" s="658"/>
      <c r="D3" s="536"/>
      <c r="E3" s="658"/>
      <c r="F3" s="224"/>
      <c r="G3" s="658"/>
      <c r="H3" s="658"/>
      <c r="I3" s="658"/>
      <c r="J3" s="536"/>
      <c r="K3" s="658"/>
      <c r="L3" s="224"/>
      <c r="M3" s="658"/>
      <c r="N3" s="658"/>
      <c r="O3" s="223"/>
    </row>
    <row r="4" spans="1:15" x14ac:dyDescent="0.2">
      <c r="B4" s="96"/>
      <c r="C4" s="753"/>
      <c r="D4" s="964">
        <v>2015</v>
      </c>
      <c r="E4" s="964"/>
      <c r="F4" s="964"/>
      <c r="G4" s="964"/>
      <c r="H4" s="964"/>
      <c r="I4" s="714"/>
      <c r="J4" s="964">
        <v>2016</v>
      </c>
      <c r="K4" s="964"/>
      <c r="L4" s="964"/>
      <c r="M4" s="964"/>
      <c r="N4" s="964"/>
    </row>
    <row r="5" spans="1:15" ht="5.25" customHeight="1" x14ac:dyDescent="0.2">
      <c r="B5" s="715"/>
      <c r="C5" s="182"/>
      <c r="D5" s="713"/>
      <c r="E5" s="182"/>
      <c r="F5" s="713"/>
      <c r="G5" s="182"/>
      <c r="H5" s="182"/>
      <c r="I5" s="182"/>
      <c r="J5" s="713"/>
      <c r="K5" s="182"/>
      <c r="L5" s="713"/>
      <c r="M5" s="182"/>
      <c r="N5" s="182"/>
    </row>
    <row r="6" spans="1:15" x14ac:dyDescent="0.2">
      <c r="A6" s="223"/>
      <c r="B6" s="716"/>
      <c r="C6" s="265"/>
      <c r="D6" s="265" t="s">
        <v>93</v>
      </c>
      <c r="E6" s="265" t="s">
        <v>94</v>
      </c>
      <c r="F6" s="265" t="s">
        <v>95</v>
      </c>
      <c r="G6" s="236" t="s">
        <v>96</v>
      </c>
      <c r="H6" s="236" t="s">
        <v>97</v>
      </c>
      <c r="I6" s="265"/>
      <c r="J6" s="265" t="s">
        <v>93</v>
      </c>
      <c r="K6" s="265" t="s">
        <v>94</v>
      </c>
      <c r="L6" s="265" t="s">
        <v>95</v>
      </c>
      <c r="M6" s="236" t="s">
        <v>96</v>
      </c>
      <c r="N6" s="236" t="s">
        <v>97</v>
      </c>
      <c r="O6" s="223"/>
    </row>
    <row r="7" spans="1:15" ht="5.25" customHeight="1" x14ac:dyDescent="0.2">
      <c r="B7" s="530"/>
      <c r="C7" s="718"/>
      <c r="D7" s="717"/>
      <c r="E7" s="717"/>
      <c r="F7" s="717"/>
      <c r="G7" s="717"/>
      <c r="H7" s="717"/>
      <c r="I7" s="718"/>
      <c r="J7" s="717"/>
      <c r="K7" s="717"/>
      <c r="L7" s="717"/>
      <c r="M7" s="717"/>
      <c r="N7" s="717"/>
    </row>
    <row r="8" spans="1:15" ht="5.25" customHeight="1" x14ac:dyDescent="0.2">
      <c r="B8" s="186"/>
      <c r="C8" s="318"/>
      <c r="D8" s="675"/>
      <c r="E8" s="675"/>
      <c r="F8" s="675"/>
      <c r="G8" s="675"/>
      <c r="H8" s="675"/>
      <c r="I8" s="88"/>
      <c r="J8" s="675"/>
      <c r="K8" s="675"/>
      <c r="L8" s="675"/>
      <c r="M8" s="675"/>
      <c r="N8" s="675"/>
    </row>
    <row r="9" spans="1:15" x14ac:dyDescent="0.2">
      <c r="B9" s="195" t="s">
        <v>42</v>
      </c>
      <c r="C9" s="124"/>
      <c r="D9" s="197">
        <v>565</v>
      </c>
      <c r="E9" s="197">
        <v>590</v>
      </c>
      <c r="F9" s="197">
        <v>528</v>
      </c>
      <c r="G9" s="77">
        <v>536</v>
      </c>
      <c r="H9" s="77">
        <v>2220</v>
      </c>
      <c r="I9" s="123"/>
      <c r="J9" s="197">
        <v>511</v>
      </c>
      <c r="K9" s="197">
        <v>524</v>
      </c>
      <c r="L9" s="197">
        <v>537</v>
      </c>
      <c r="M9" s="77">
        <v>591</v>
      </c>
      <c r="N9" s="77">
        <v>2163</v>
      </c>
      <c r="O9" s="195"/>
    </row>
    <row r="10" spans="1:15" x14ac:dyDescent="0.2">
      <c r="B10" s="635" t="s">
        <v>393</v>
      </c>
      <c r="C10" s="124"/>
      <c r="D10" s="197">
        <v>339</v>
      </c>
      <c r="E10" s="197">
        <v>347</v>
      </c>
      <c r="F10" s="197">
        <v>305</v>
      </c>
      <c r="G10" s="77">
        <v>301</v>
      </c>
      <c r="H10" s="77">
        <v>1292</v>
      </c>
      <c r="I10" s="713"/>
      <c r="J10" s="197">
        <v>297</v>
      </c>
      <c r="K10" s="197">
        <v>294</v>
      </c>
      <c r="L10" s="197">
        <v>307</v>
      </c>
      <c r="M10" s="77">
        <v>339</v>
      </c>
      <c r="N10" s="77">
        <v>1238</v>
      </c>
      <c r="O10" s="635"/>
    </row>
    <row r="11" spans="1:15" x14ac:dyDescent="0.2">
      <c r="A11" s="223"/>
      <c r="B11" s="704" t="s">
        <v>361</v>
      </c>
      <c r="C11" s="282"/>
      <c r="D11" s="282">
        <v>304</v>
      </c>
      <c r="E11" s="282">
        <v>313</v>
      </c>
      <c r="F11" s="282">
        <v>282</v>
      </c>
      <c r="G11" s="81">
        <v>278</v>
      </c>
      <c r="H11" s="81">
        <v>1177</v>
      </c>
      <c r="I11" s="536"/>
      <c r="J11" s="282">
        <v>267</v>
      </c>
      <c r="K11" s="282">
        <v>265</v>
      </c>
      <c r="L11" s="282">
        <v>274</v>
      </c>
      <c r="M11" s="81">
        <v>297</v>
      </c>
      <c r="N11" s="81">
        <v>1103</v>
      </c>
      <c r="O11" s="704"/>
    </row>
    <row r="12" spans="1:15" x14ac:dyDescent="0.2">
      <c r="A12" s="223"/>
      <c r="B12" s="535" t="s">
        <v>362</v>
      </c>
      <c r="C12" s="282"/>
      <c r="D12" s="282">
        <v>98</v>
      </c>
      <c r="E12" s="282">
        <v>109</v>
      </c>
      <c r="F12" s="282">
        <v>108</v>
      </c>
      <c r="G12" s="81">
        <v>109</v>
      </c>
      <c r="H12" s="81">
        <v>424</v>
      </c>
      <c r="I12" s="536"/>
      <c r="J12" s="282">
        <v>123</v>
      </c>
      <c r="K12" s="282">
        <v>125</v>
      </c>
      <c r="L12" s="282">
        <v>134</v>
      </c>
      <c r="M12" s="81">
        <v>141</v>
      </c>
      <c r="N12" s="81">
        <v>522</v>
      </c>
      <c r="O12" s="535"/>
    </row>
    <row r="13" spans="1:15" x14ac:dyDescent="0.2">
      <c r="A13" s="223"/>
      <c r="B13" s="704" t="s">
        <v>363</v>
      </c>
      <c r="C13" s="282"/>
      <c r="D13" s="282">
        <v>35</v>
      </c>
      <c r="E13" s="282">
        <v>34</v>
      </c>
      <c r="F13" s="282">
        <v>23</v>
      </c>
      <c r="G13" s="81">
        <v>23</v>
      </c>
      <c r="H13" s="81">
        <v>115</v>
      </c>
      <c r="I13" s="536"/>
      <c r="J13" s="282">
        <v>30</v>
      </c>
      <c r="K13" s="282">
        <v>29</v>
      </c>
      <c r="L13" s="282">
        <v>33</v>
      </c>
      <c r="M13" s="81">
        <v>42</v>
      </c>
      <c r="N13" s="81">
        <v>135</v>
      </c>
      <c r="O13" s="704"/>
    </row>
    <row r="14" spans="1:15" x14ac:dyDescent="0.2">
      <c r="B14" s="635" t="s">
        <v>394</v>
      </c>
      <c r="C14" s="197"/>
      <c r="D14" s="197">
        <v>226</v>
      </c>
      <c r="E14" s="197">
        <v>243</v>
      </c>
      <c r="F14" s="197">
        <v>223</v>
      </c>
      <c r="G14" s="77">
        <v>235</v>
      </c>
      <c r="H14" s="77">
        <v>928</v>
      </c>
      <c r="I14" s="713"/>
      <c r="J14" s="197">
        <v>214</v>
      </c>
      <c r="K14" s="197">
        <v>229</v>
      </c>
      <c r="L14" s="197">
        <v>230</v>
      </c>
      <c r="M14" s="77">
        <v>251</v>
      </c>
      <c r="N14" s="77">
        <v>925</v>
      </c>
      <c r="O14" s="635"/>
    </row>
    <row r="15" spans="1:15" x14ac:dyDescent="0.2">
      <c r="A15" s="223"/>
      <c r="B15" s="704" t="s">
        <v>365</v>
      </c>
      <c r="C15" s="282"/>
      <c r="D15" s="282">
        <v>95</v>
      </c>
      <c r="E15" s="282">
        <v>106</v>
      </c>
      <c r="F15" s="282">
        <v>98</v>
      </c>
      <c r="G15" s="81">
        <v>106</v>
      </c>
      <c r="H15" s="81">
        <v>405</v>
      </c>
      <c r="I15" s="536"/>
      <c r="J15" s="282">
        <v>97</v>
      </c>
      <c r="K15" s="282">
        <v>108</v>
      </c>
      <c r="L15" s="282">
        <v>108</v>
      </c>
      <c r="M15" s="81">
        <v>126</v>
      </c>
      <c r="N15" s="81">
        <v>438</v>
      </c>
      <c r="O15" s="704"/>
    </row>
    <row r="16" spans="1:15" x14ac:dyDescent="0.2">
      <c r="A16" s="223"/>
      <c r="B16" s="704" t="s">
        <v>395</v>
      </c>
      <c r="C16" s="282"/>
      <c r="D16" s="282">
        <v>57</v>
      </c>
      <c r="E16" s="282">
        <v>64</v>
      </c>
      <c r="F16" s="282">
        <v>57</v>
      </c>
      <c r="G16" s="81">
        <v>57</v>
      </c>
      <c r="H16" s="81">
        <v>235</v>
      </c>
      <c r="I16" s="536"/>
      <c r="J16" s="282">
        <v>55</v>
      </c>
      <c r="K16" s="282">
        <v>58</v>
      </c>
      <c r="L16" s="282">
        <v>59</v>
      </c>
      <c r="M16" s="81">
        <v>61</v>
      </c>
      <c r="N16" s="81">
        <v>233</v>
      </c>
      <c r="O16" s="704"/>
    </row>
    <row r="17" spans="1:15" x14ac:dyDescent="0.2">
      <c r="A17" s="223"/>
      <c r="B17" s="704" t="s">
        <v>366</v>
      </c>
      <c r="C17" s="282"/>
      <c r="D17" s="282">
        <v>74</v>
      </c>
      <c r="E17" s="282">
        <v>73</v>
      </c>
      <c r="F17" s="282">
        <v>67</v>
      </c>
      <c r="G17" s="81">
        <v>72</v>
      </c>
      <c r="H17" s="81">
        <v>287</v>
      </c>
      <c r="I17" s="536"/>
      <c r="J17" s="282">
        <v>63</v>
      </c>
      <c r="K17" s="282">
        <v>64</v>
      </c>
      <c r="L17" s="282">
        <v>64</v>
      </c>
      <c r="M17" s="81">
        <v>63</v>
      </c>
      <c r="N17" s="81">
        <v>254</v>
      </c>
      <c r="O17" s="704"/>
    </row>
    <row r="18" spans="1:15" x14ac:dyDescent="0.2">
      <c r="B18" s="635" t="s">
        <v>46</v>
      </c>
      <c r="C18" s="124"/>
      <c r="D18" s="197">
        <v>176</v>
      </c>
      <c r="E18" s="197">
        <v>203</v>
      </c>
      <c r="F18" s="197">
        <v>187</v>
      </c>
      <c r="G18" s="77">
        <v>194</v>
      </c>
      <c r="H18" s="77">
        <v>760</v>
      </c>
      <c r="I18" s="123"/>
      <c r="J18" s="197">
        <v>176</v>
      </c>
      <c r="K18" s="197">
        <v>168</v>
      </c>
      <c r="L18" s="197">
        <v>180</v>
      </c>
      <c r="M18" s="77">
        <v>180</v>
      </c>
      <c r="N18" s="77">
        <v>704</v>
      </c>
      <c r="O18" s="635"/>
    </row>
    <row r="19" spans="1:15" x14ac:dyDescent="0.2">
      <c r="B19" s="635" t="s">
        <v>419</v>
      </c>
      <c r="C19" s="754"/>
      <c r="D19" s="747">
        <v>0.311</v>
      </c>
      <c r="E19" s="747">
        <v>0.34399999999999997</v>
      </c>
      <c r="F19" s="747">
        <v>0.35399999999999998</v>
      </c>
      <c r="G19" s="721">
        <v>0.36199999999999999</v>
      </c>
      <c r="H19" s="721">
        <v>0.34200000000000003</v>
      </c>
      <c r="I19" s="713"/>
      <c r="J19" s="747">
        <v>0.34399999999999997</v>
      </c>
      <c r="K19" s="747">
        <v>0.32100000000000001</v>
      </c>
      <c r="L19" s="747">
        <v>0.33500000000000002</v>
      </c>
      <c r="M19" s="721">
        <v>0.30499999999999999</v>
      </c>
      <c r="N19" s="721">
        <v>0.32500000000000001</v>
      </c>
      <c r="O19" s="635"/>
    </row>
    <row r="20" spans="1:15" x14ac:dyDescent="0.2">
      <c r="B20" s="635" t="s">
        <v>51</v>
      </c>
      <c r="C20" s="124"/>
      <c r="D20" s="197">
        <v>123</v>
      </c>
      <c r="E20" s="197">
        <v>115</v>
      </c>
      <c r="F20" s="197">
        <v>105</v>
      </c>
      <c r="G20" s="77">
        <v>90</v>
      </c>
      <c r="H20" s="77">
        <v>433</v>
      </c>
      <c r="I20" s="123"/>
      <c r="J20" s="197">
        <v>114</v>
      </c>
      <c r="K20" s="197">
        <v>101</v>
      </c>
      <c r="L20" s="197">
        <v>70</v>
      </c>
      <c r="M20" s="77">
        <v>121</v>
      </c>
      <c r="N20" s="77">
        <v>406</v>
      </c>
      <c r="O20" s="635"/>
    </row>
    <row r="21" spans="1:15" x14ac:dyDescent="0.2">
      <c r="A21" s="223"/>
      <c r="B21" s="534" t="s">
        <v>52</v>
      </c>
      <c r="C21" s="282"/>
      <c r="D21" s="282">
        <v>6</v>
      </c>
      <c r="E21" s="282" t="s">
        <v>54</v>
      </c>
      <c r="F21" s="282" t="s">
        <v>54</v>
      </c>
      <c r="G21" s="81" t="s">
        <v>54</v>
      </c>
      <c r="H21" s="81">
        <v>6</v>
      </c>
      <c r="I21" s="282"/>
      <c r="J21" s="282" t="s">
        <v>54</v>
      </c>
      <c r="K21" s="282" t="s">
        <v>54</v>
      </c>
      <c r="L21" s="282" t="s">
        <v>54</v>
      </c>
      <c r="M21" s="953">
        <v>0</v>
      </c>
      <c r="N21" s="953">
        <v>0</v>
      </c>
      <c r="O21" s="534"/>
    </row>
    <row r="22" spans="1:15" x14ac:dyDescent="0.2">
      <c r="B22" s="635" t="s">
        <v>55</v>
      </c>
      <c r="C22" s="124"/>
      <c r="D22" s="197">
        <v>53</v>
      </c>
      <c r="E22" s="197">
        <v>88</v>
      </c>
      <c r="F22" s="197">
        <v>82</v>
      </c>
      <c r="G22" s="77">
        <v>104</v>
      </c>
      <c r="H22" s="77">
        <v>327</v>
      </c>
      <c r="I22" s="123"/>
      <c r="J22" s="197">
        <v>62</v>
      </c>
      <c r="K22" s="197">
        <v>66</v>
      </c>
      <c r="L22" s="197">
        <v>110</v>
      </c>
      <c r="M22" s="77">
        <v>59</v>
      </c>
      <c r="N22" s="77">
        <v>298</v>
      </c>
      <c r="O22" s="635"/>
    </row>
    <row r="23" spans="1:15" ht="4.5" customHeight="1" x14ac:dyDescent="0.2">
      <c r="B23" s="629"/>
      <c r="C23" s="755"/>
      <c r="D23" s="723"/>
      <c r="E23" s="723"/>
      <c r="F23" s="723"/>
      <c r="G23" s="723"/>
      <c r="H23" s="723"/>
      <c r="I23" s="723"/>
      <c r="J23" s="723"/>
      <c r="K23" s="723"/>
      <c r="L23" s="723"/>
      <c r="M23" s="723"/>
      <c r="N23" s="723"/>
    </row>
    <row r="24" spans="1:15" ht="4.5" customHeight="1" x14ac:dyDescent="0.2">
      <c r="B24" s="200"/>
      <c r="C24" s="124"/>
      <c r="D24" s="123"/>
      <c r="E24" s="123"/>
      <c r="F24" s="123"/>
      <c r="G24" s="123"/>
      <c r="H24" s="123"/>
      <c r="I24" s="123"/>
      <c r="J24" s="123"/>
      <c r="K24" s="123"/>
      <c r="L24" s="123"/>
      <c r="M24" s="123"/>
      <c r="N24" s="123"/>
    </row>
    <row r="25" spans="1:15" x14ac:dyDescent="0.2">
      <c r="A25" s="223"/>
      <c r="B25" s="836" t="s">
        <v>208</v>
      </c>
      <c r="C25" s="836"/>
      <c r="D25" s="836"/>
      <c r="E25" s="836"/>
      <c r="F25" s="836"/>
      <c r="G25" s="836"/>
      <c r="H25" s="836"/>
      <c r="I25" s="836"/>
      <c r="J25" s="726"/>
      <c r="K25" s="726"/>
      <c r="L25" s="726"/>
      <c r="M25" s="726"/>
      <c r="N25" s="726"/>
      <c r="O25" s="726"/>
    </row>
    <row r="26" spans="1:15" x14ac:dyDescent="0.2">
      <c r="A26" s="223"/>
      <c r="B26" s="1002" t="s">
        <v>411</v>
      </c>
      <c r="C26" s="1002"/>
      <c r="D26" s="1002"/>
      <c r="E26" s="1002"/>
      <c r="F26" s="1002"/>
      <c r="G26" s="1002"/>
      <c r="H26" s="1002"/>
      <c r="I26" s="1002"/>
      <c r="J26" s="726"/>
      <c r="K26" s="726"/>
      <c r="L26" s="726"/>
      <c r="M26" s="726"/>
      <c r="N26" s="726"/>
      <c r="O26" s="726"/>
    </row>
    <row r="27" spans="1:15" x14ac:dyDescent="0.2">
      <c r="A27" s="223"/>
      <c r="B27" s="968" t="s">
        <v>397</v>
      </c>
      <c r="C27" s="973"/>
      <c r="D27" s="973"/>
      <c r="E27" s="973"/>
      <c r="F27" s="973"/>
      <c r="G27" s="973"/>
      <c r="H27" s="973"/>
      <c r="I27" s="973"/>
      <c r="J27" s="973"/>
      <c r="K27" s="973"/>
      <c r="L27" s="973"/>
      <c r="M27" s="973"/>
      <c r="N27" s="973"/>
      <c r="O27" s="973"/>
    </row>
    <row r="28" spans="1:15" x14ac:dyDescent="0.2">
      <c r="A28" s="223"/>
      <c r="B28" s="756"/>
      <c r="C28" s="756"/>
      <c r="D28" s="756"/>
      <c r="E28" s="756"/>
      <c r="F28" s="756"/>
      <c r="G28" s="756"/>
      <c r="H28" s="756"/>
      <c r="I28" s="756"/>
      <c r="J28" s="756"/>
      <c r="K28" s="756"/>
      <c r="L28" s="756"/>
      <c r="M28" s="756"/>
      <c r="N28" s="756"/>
      <c r="O28" s="756"/>
    </row>
  </sheetData>
  <mergeCells count="4">
    <mergeCell ref="D4:H4"/>
    <mergeCell ref="J4:N4"/>
    <mergeCell ref="B26:I26"/>
    <mergeCell ref="B27:O27"/>
  </mergeCells>
  <printOptions horizontalCentered="1" verticalCentered="1"/>
  <pageMargins left="0.23622047244094491" right="0.23622047244094491" top="0.15748031496062992" bottom="0.15748031496062992" header="0.31496062992125984" footer="0.31496062992125984"/>
  <pageSetup paperSize="9" scale="87" orientation="landscape" r:id="rId1"/>
  <headerFooter alignWithMargins="0">
    <oddFooter>&amp;C&amp;"Calibri,Normal"&amp;K006476&amp;P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80"/>
  <sheetViews>
    <sheetView showGridLines="0" topLeftCell="D1" zoomScaleNormal="100" zoomScaleSheetLayoutView="100" workbookViewId="0"/>
  </sheetViews>
  <sheetFormatPr baseColWidth="10" defaultRowHeight="12.75" x14ac:dyDescent="0.2"/>
  <cols>
    <col min="1" max="1" width="1.625" style="140" customWidth="1"/>
    <col min="2" max="2" width="28.5" style="140" customWidth="1"/>
    <col min="3" max="4" width="11" style="401"/>
    <col min="5" max="5" width="11" style="140"/>
    <col min="6" max="6" width="11" style="401"/>
    <col min="7" max="7" width="1.625" style="401" customWidth="1"/>
    <col min="8" max="9" width="11" style="401"/>
    <col min="10" max="10" width="11" style="140"/>
    <col min="11" max="11" width="11" style="401"/>
    <col min="12" max="12" width="1.625" style="140" customWidth="1"/>
    <col min="13" max="16384" width="11" style="54"/>
  </cols>
  <sheetData>
    <row r="1" spans="1:12" x14ac:dyDescent="0.2">
      <c r="A1" s="223"/>
      <c r="B1" s="222" t="s">
        <v>418</v>
      </c>
      <c r="C1" s="787"/>
      <c r="D1" s="787"/>
      <c r="E1" s="223"/>
      <c r="F1" s="787"/>
      <c r="G1" s="787"/>
      <c r="H1" s="787"/>
      <c r="I1" s="787"/>
      <c r="J1" s="223"/>
      <c r="K1" s="787"/>
      <c r="L1" s="223"/>
    </row>
    <row r="2" spans="1:12" x14ac:dyDescent="0.2">
      <c r="A2" s="223"/>
      <c r="B2" s="222" t="s">
        <v>63</v>
      </c>
      <c r="C2" s="787"/>
      <c r="D2" s="787"/>
      <c r="E2" s="223"/>
      <c r="F2" s="787"/>
      <c r="G2" s="787"/>
      <c r="H2" s="787"/>
      <c r="I2" s="787"/>
      <c r="J2" s="223"/>
      <c r="K2" s="787"/>
      <c r="L2" s="223"/>
    </row>
    <row r="3" spans="1:12" x14ac:dyDescent="0.2">
      <c r="A3" s="223"/>
      <c r="B3" s="520" t="s">
        <v>413</v>
      </c>
      <c r="C3" s="787"/>
      <c r="D3" s="787"/>
      <c r="E3" s="223"/>
      <c r="F3" s="787"/>
      <c r="G3" s="787"/>
      <c r="H3" s="787"/>
      <c r="I3" s="787"/>
      <c r="J3" s="223"/>
      <c r="K3" s="787"/>
      <c r="L3" s="223"/>
    </row>
    <row r="4" spans="1:12" x14ac:dyDescent="0.2">
      <c r="B4" s="757"/>
      <c r="C4" s="972">
        <v>2015</v>
      </c>
      <c r="D4" s="972"/>
      <c r="E4" s="972"/>
      <c r="F4" s="972"/>
      <c r="G4" s="788"/>
      <c r="H4" s="972">
        <v>2016</v>
      </c>
      <c r="I4" s="972"/>
      <c r="J4" s="972"/>
      <c r="K4" s="972"/>
    </row>
    <row r="5" spans="1:12" ht="5.25" customHeight="1" x14ac:dyDescent="0.2">
      <c r="B5" s="715"/>
      <c r="C5" s="274"/>
      <c r="D5" s="274"/>
      <c r="E5" s="274"/>
      <c r="F5" s="274"/>
      <c r="G5" s="800"/>
      <c r="H5" s="274"/>
      <c r="I5" s="274"/>
      <c r="J5" s="274"/>
      <c r="K5" s="274"/>
    </row>
    <row r="6" spans="1:12" x14ac:dyDescent="0.2">
      <c r="A6" s="223"/>
      <c r="B6" s="227"/>
      <c r="C6" s="235" t="s">
        <v>65</v>
      </c>
      <c r="D6" s="235" t="s">
        <v>66</v>
      </c>
      <c r="E6" s="235" t="s">
        <v>67</v>
      </c>
      <c r="F6" s="236" t="s">
        <v>68</v>
      </c>
      <c r="G6" s="799"/>
      <c r="H6" s="235" t="s">
        <v>65</v>
      </c>
      <c r="I6" s="235" t="s">
        <v>66</v>
      </c>
      <c r="J6" s="235" t="s">
        <v>67</v>
      </c>
      <c r="K6" s="236" t="s">
        <v>68</v>
      </c>
      <c r="L6" s="223"/>
    </row>
    <row r="7" spans="1:12" ht="5.25" customHeight="1" x14ac:dyDescent="0.2">
      <c r="B7" s="186"/>
      <c r="C7" s="293"/>
      <c r="D7" s="293"/>
      <c r="E7" s="293"/>
      <c r="F7" s="293"/>
      <c r="G7" s="798"/>
      <c r="H7" s="293"/>
      <c r="I7" s="293"/>
      <c r="J7" s="293"/>
      <c r="K7" s="293"/>
    </row>
    <row r="8" spans="1:12" ht="5.25" customHeight="1" x14ac:dyDescent="0.2">
      <c r="B8" s="719"/>
      <c r="C8" s="281"/>
      <c r="D8" s="281"/>
      <c r="E8" s="281"/>
      <c r="F8" s="281"/>
      <c r="G8" s="162"/>
      <c r="H8" s="281"/>
      <c r="I8" s="281"/>
      <c r="J8" s="281"/>
      <c r="K8" s="281"/>
    </row>
    <row r="9" spans="1:12" x14ac:dyDescent="0.2">
      <c r="A9" s="223"/>
      <c r="B9" s="202" t="s">
        <v>69</v>
      </c>
      <c r="C9" s="82">
        <v>13861.3</v>
      </c>
      <c r="D9" s="82">
        <v>13610.4</v>
      </c>
      <c r="E9" s="82">
        <v>13387.4</v>
      </c>
      <c r="F9" s="435">
        <v>13158.3</v>
      </c>
      <c r="G9" s="82"/>
      <c r="H9" s="82">
        <v>12741.5</v>
      </c>
      <c r="I9" s="82">
        <v>12481.1</v>
      </c>
      <c r="J9" s="82">
        <v>12430</v>
      </c>
      <c r="K9" s="435">
        <v>12301.3</v>
      </c>
      <c r="L9" s="223"/>
    </row>
    <row r="10" spans="1:12" x14ac:dyDescent="0.2">
      <c r="A10" s="223"/>
      <c r="B10" s="534" t="s">
        <v>70</v>
      </c>
      <c r="C10" s="82">
        <v>1557.7</v>
      </c>
      <c r="D10" s="82">
        <v>1537.4</v>
      </c>
      <c r="E10" s="82">
        <v>1510.3</v>
      </c>
      <c r="F10" s="435">
        <v>1486</v>
      </c>
      <c r="G10" s="82"/>
      <c r="H10" s="82">
        <v>1459</v>
      </c>
      <c r="I10" s="82">
        <v>1438.4</v>
      </c>
      <c r="J10" s="82">
        <v>1422.8</v>
      </c>
      <c r="K10" s="435">
        <v>1406.5</v>
      </c>
      <c r="L10" s="223"/>
    </row>
    <row r="11" spans="1:12" x14ac:dyDescent="0.2">
      <c r="A11" s="223"/>
      <c r="B11" s="534" t="s">
        <v>71</v>
      </c>
      <c r="C11" s="82">
        <v>1067.9000000000001</v>
      </c>
      <c r="D11" s="82">
        <v>1093.5999999999999</v>
      </c>
      <c r="E11" s="82">
        <v>1106.4000000000001</v>
      </c>
      <c r="F11" s="435">
        <v>1112</v>
      </c>
      <c r="G11" s="82"/>
      <c r="H11" s="82">
        <v>1109.0999999999999</v>
      </c>
      <c r="I11" s="82">
        <v>1150.8</v>
      </c>
      <c r="J11" s="82">
        <v>1146.2</v>
      </c>
      <c r="K11" s="435">
        <v>1140.5</v>
      </c>
      <c r="L11" s="223"/>
    </row>
    <row r="12" spans="1:12" x14ac:dyDescent="0.2">
      <c r="A12" s="223"/>
      <c r="B12" s="535" t="s">
        <v>72</v>
      </c>
      <c r="C12" s="82">
        <v>1056.7</v>
      </c>
      <c r="D12" s="82">
        <v>1082.5</v>
      </c>
      <c r="E12" s="82">
        <v>1095.4000000000001</v>
      </c>
      <c r="F12" s="435">
        <v>1101.0999999999999</v>
      </c>
      <c r="G12" s="82"/>
      <c r="H12" s="82">
        <v>1098.4000000000001</v>
      </c>
      <c r="I12" s="82">
        <v>1093.3</v>
      </c>
      <c r="J12" s="82">
        <v>1096.7</v>
      </c>
      <c r="K12" s="435">
        <v>1090.3</v>
      </c>
      <c r="L12" s="223"/>
    </row>
    <row r="13" spans="1:12" x14ac:dyDescent="0.2">
      <c r="A13" s="223"/>
      <c r="B13" s="550" t="s">
        <v>551</v>
      </c>
      <c r="C13" s="82">
        <v>192.2</v>
      </c>
      <c r="D13" s="82">
        <v>216.3</v>
      </c>
      <c r="E13" s="82">
        <v>240.7</v>
      </c>
      <c r="F13" s="435">
        <v>256.7</v>
      </c>
      <c r="G13" s="82"/>
      <c r="H13" s="82">
        <v>268.89999999999998</v>
      </c>
      <c r="I13" s="82">
        <v>290.2</v>
      </c>
      <c r="J13" s="82">
        <v>312.2</v>
      </c>
      <c r="K13" s="435">
        <v>324.3</v>
      </c>
      <c r="L13" s="223"/>
    </row>
    <row r="14" spans="1:12" x14ac:dyDescent="0.2">
      <c r="A14" s="223"/>
      <c r="B14" s="534" t="s">
        <v>324</v>
      </c>
      <c r="C14" s="82">
        <v>10619.5</v>
      </c>
      <c r="D14" s="82">
        <v>10345.1</v>
      </c>
      <c r="E14" s="82">
        <v>10129.6</v>
      </c>
      <c r="F14" s="435">
        <v>9915.6</v>
      </c>
      <c r="G14" s="82"/>
      <c r="H14" s="82">
        <v>9527.9</v>
      </c>
      <c r="I14" s="82">
        <v>9235.1</v>
      </c>
      <c r="J14" s="82">
        <v>9199.7999999999993</v>
      </c>
      <c r="K14" s="435">
        <v>9093.9</v>
      </c>
      <c r="L14" s="223"/>
    </row>
    <row r="15" spans="1:12" x14ac:dyDescent="0.2">
      <c r="A15" s="223"/>
      <c r="B15" s="535" t="s">
        <v>74</v>
      </c>
      <c r="C15" s="82">
        <v>7817.5</v>
      </c>
      <c r="D15" s="82">
        <v>7503</v>
      </c>
      <c r="E15" s="82">
        <v>7268</v>
      </c>
      <c r="F15" s="435">
        <v>6995.3</v>
      </c>
      <c r="G15" s="82"/>
      <c r="H15" s="82">
        <v>6524.9</v>
      </c>
      <c r="I15" s="82">
        <v>6150.1</v>
      </c>
      <c r="J15" s="82">
        <v>6070.5</v>
      </c>
      <c r="K15" s="435">
        <v>5956</v>
      </c>
      <c r="L15" s="223"/>
    </row>
    <row r="16" spans="1:12" x14ac:dyDescent="0.2">
      <c r="A16" s="223"/>
      <c r="B16" s="535" t="s">
        <v>75</v>
      </c>
      <c r="C16" s="82">
        <v>2802</v>
      </c>
      <c r="D16" s="82">
        <v>2842.1</v>
      </c>
      <c r="E16" s="82">
        <v>2861.7</v>
      </c>
      <c r="F16" s="435">
        <v>2920.3</v>
      </c>
      <c r="G16" s="82"/>
      <c r="H16" s="82">
        <v>3002.9</v>
      </c>
      <c r="I16" s="82">
        <v>3085</v>
      </c>
      <c r="J16" s="82">
        <v>3129.2</v>
      </c>
      <c r="K16" s="435">
        <v>3137.9</v>
      </c>
      <c r="L16" s="223"/>
    </row>
    <row r="17" spans="1:12" x14ac:dyDescent="0.2">
      <c r="A17" s="223"/>
      <c r="B17" s="707" t="s">
        <v>76</v>
      </c>
      <c r="C17" s="82">
        <v>293</v>
      </c>
      <c r="D17" s="82">
        <v>291</v>
      </c>
      <c r="E17" s="82">
        <v>294.3</v>
      </c>
      <c r="F17" s="435">
        <v>310</v>
      </c>
      <c r="G17" s="82"/>
      <c r="H17" s="82">
        <v>331.2</v>
      </c>
      <c r="I17" s="82">
        <v>354.8</v>
      </c>
      <c r="J17" s="82">
        <v>378</v>
      </c>
      <c r="K17" s="435">
        <v>369.4</v>
      </c>
      <c r="L17" s="223"/>
    </row>
    <row r="18" spans="1:12" x14ac:dyDescent="0.2">
      <c r="A18" s="223"/>
      <c r="B18" s="534" t="s">
        <v>77</v>
      </c>
      <c r="C18" s="82">
        <v>616.20000000000005</v>
      </c>
      <c r="D18" s="82">
        <v>634.29999999999995</v>
      </c>
      <c r="E18" s="82">
        <v>641</v>
      </c>
      <c r="F18" s="435">
        <v>644.70000000000005</v>
      </c>
      <c r="G18" s="82"/>
      <c r="H18" s="82">
        <v>645.6</v>
      </c>
      <c r="I18" s="82">
        <v>656.8</v>
      </c>
      <c r="J18" s="82">
        <v>661.3</v>
      </c>
      <c r="K18" s="435">
        <v>660.5</v>
      </c>
      <c r="L18" s="223"/>
    </row>
    <row r="19" spans="1:12" x14ac:dyDescent="0.2">
      <c r="A19" s="223"/>
      <c r="B19" s="202" t="s">
        <v>78</v>
      </c>
      <c r="C19" s="82">
        <v>5.9</v>
      </c>
      <c r="D19" s="82">
        <v>5.9</v>
      </c>
      <c r="E19" s="82">
        <v>5.8</v>
      </c>
      <c r="F19" s="435">
        <v>5.7</v>
      </c>
      <c r="G19" s="82"/>
      <c r="H19" s="82">
        <v>5.2</v>
      </c>
      <c r="I19" s="82">
        <v>5.0999999999999996</v>
      </c>
      <c r="J19" s="82">
        <v>5.0999999999999996</v>
      </c>
      <c r="K19" s="435">
        <v>5.0999999999999996</v>
      </c>
      <c r="L19" s="223"/>
    </row>
    <row r="20" spans="1:12" ht="5.25" customHeight="1" x14ac:dyDescent="0.2">
      <c r="B20" s="708"/>
      <c r="C20" s="159"/>
      <c r="D20" s="159"/>
      <c r="E20" s="159"/>
      <c r="F20" s="555"/>
      <c r="G20" s="159"/>
      <c r="H20" s="159"/>
      <c r="I20" s="159"/>
      <c r="J20" s="159"/>
      <c r="K20" s="555"/>
    </row>
    <row r="21" spans="1:12" x14ac:dyDescent="0.2">
      <c r="B21" s="739" t="s">
        <v>79</v>
      </c>
      <c r="C21" s="560">
        <v>13867.2</v>
      </c>
      <c r="D21" s="560">
        <v>13616.3</v>
      </c>
      <c r="E21" s="560">
        <v>13393.2</v>
      </c>
      <c r="F21" s="559">
        <v>13164</v>
      </c>
      <c r="G21" s="560"/>
      <c r="H21" s="560">
        <v>12746.7</v>
      </c>
      <c r="I21" s="560">
        <v>12486.2</v>
      </c>
      <c r="J21" s="560">
        <v>12435.2</v>
      </c>
      <c r="K21" s="559">
        <v>12306.5</v>
      </c>
    </row>
    <row r="22" spans="1:12" ht="3.75" customHeight="1" x14ac:dyDescent="0.2">
      <c r="B22" s="131"/>
      <c r="C22" s="79"/>
      <c r="D22" s="79"/>
      <c r="E22" s="131"/>
      <c r="F22" s="79"/>
      <c r="G22" s="79"/>
      <c r="H22" s="79"/>
      <c r="I22" s="79"/>
      <c r="J22" s="131"/>
      <c r="K22" s="79"/>
    </row>
    <row r="23" spans="1:12" x14ac:dyDescent="0.2">
      <c r="A23" s="223"/>
      <c r="B23" s="973" t="s">
        <v>82</v>
      </c>
      <c r="C23" s="973"/>
      <c r="D23" s="973"/>
      <c r="E23" s="973"/>
      <c r="F23" s="973"/>
      <c r="G23" s="973"/>
      <c r="H23" s="973"/>
      <c r="I23" s="973"/>
      <c r="J23" s="973"/>
      <c r="K23" s="973"/>
      <c r="L23" s="223"/>
    </row>
    <row r="24" spans="1:12" x14ac:dyDescent="0.2">
      <c r="A24" s="223"/>
      <c r="B24" s="223"/>
      <c r="C24" s="787"/>
      <c r="D24" s="787"/>
      <c r="E24" s="223"/>
      <c r="F24" s="787"/>
      <c r="G24" s="787"/>
      <c r="H24" s="787"/>
      <c r="I24" s="787"/>
      <c r="J24" s="223"/>
      <c r="K24" s="787"/>
      <c r="L24" s="223"/>
    </row>
    <row r="25" spans="1:12" x14ac:dyDescent="0.2">
      <c r="A25" s="223"/>
      <c r="B25" s="223"/>
      <c r="C25" s="787"/>
      <c r="D25" s="787"/>
      <c r="E25" s="223"/>
      <c r="F25" s="787"/>
      <c r="G25" s="787"/>
      <c r="H25" s="787"/>
      <c r="I25" s="787"/>
      <c r="J25" s="223"/>
      <c r="K25" s="787"/>
      <c r="L25" s="223"/>
    </row>
    <row r="26" spans="1:12" x14ac:dyDescent="0.2">
      <c r="A26" s="223"/>
      <c r="B26" s="297" t="s">
        <v>345</v>
      </c>
      <c r="C26" s="787"/>
      <c r="D26" s="787"/>
      <c r="E26" s="223"/>
      <c r="F26" s="787"/>
      <c r="G26" s="787"/>
      <c r="H26" s="787"/>
      <c r="I26" s="787"/>
      <c r="J26" s="223"/>
      <c r="K26" s="787"/>
      <c r="L26" s="223"/>
    </row>
    <row r="27" spans="1:12" x14ac:dyDescent="0.2">
      <c r="A27" s="223"/>
      <c r="B27" s="227" t="s">
        <v>400</v>
      </c>
      <c r="C27" s="787"/>
      <c r="D27" s="787"/>
      <c r="E27" s="223"/>
      <c r="F27" s="787"/>
      <c r="G27" s="787"/>
      <c r="H27" s="787"/>
      <c r="I27" s="787"/>
      <c r="J27" s="223"/>
      <c r="K27" s="787"/>
      <c r="L27" s="223"/>
    </row>
    <row r="28" spans="1:12" x14ac:dyDescent="0.2">
      <c r="B28" s="740"/>
      <c r="C28" s="964">
        <v>2015</v>
      </c>
      <c r="D28" s="964"/>
      <c r="E28" s="964"/>
      <c r="F28" s="964"/>
      <c r="G28" s="805"/>
      <c r="H28" s="964">
        <v>2016</v>
      </c>
      <c r="I28" s="964"/>
      <c r="J28" s="964"/>
      <c r="K28" s="964"/>
    </row>
    <row r="29" spans="1:12" ht="5.25" customHeight="1" x14ac:dyDescent="0.2">
      <c r="B29" s="740"/>
      <c r="C29" s="274"/>
      <c r="D29" s="274"/>
      <c r="E29" s="274"/>
      <c r="F29" s="274"/>
      <c r="G29" s="274"/>
      <c r="H29" s="274"/>
      <c r="I29" s="274"/>
      <c r="J29" s="274"/>
      <c r="K29" s="274"/>
    </row>
    <row r="30" spans="1:12" ht="13.5" customHeight="1" x14ac:dyDescent="0.2">
      <c r="A30" s="223"/>
      <c r="B30" s="272"/>
      <c r="C30" s="82" t="s">
        <v>338</v>
      </c>
      <c r="D30" s="82" t="s">
        <v>339</v>
      </c>
      <c r="E30" s="82" t="s">
        <v>340</v>
      </c>
      <c r="F30" s="435" t="s">
        <v>341</v>
      </c>
      <c r="G30" s="82"/>
      <c r="H30" s="82" t="s">
        <v>338</v>
      </c>
      <c r="I30" s="82" t="s">
        <v>339</v>
      </c>
      <c r="J30" s="82" t="s">
        <v>340</v>
      </c>
      <c r="K30" s="435" t="s">
        <v>341</v>
      </c>
      <c r="L30" s="223"/>
    </row>
    <row r="31" spans="1:12" ht="5.25" customHeight="1" x14ac:dyDescent="0.2">
      <c r="B31" s="708"/>
      <c r="C31" s="806"/>
      <c r="D31" s="806"/>
      <c r="E31" s="806"/>
      <c r="F31" s="806"/>
      <c r="G31" s="806"/>
      <c r="H31" s="806"/>
      <c r="I31" s="806"/>
      <c r="J31" s="806"/>
      <c r="K31" s="806"/>
    </row>
    <row r="32" spans="1:12" ht="5.25" customHeight="1" x14ac:dyDescent="0.2">
      <c r="B32" s="740"/>
      <c r="C32" s="684"/>
      <c r="D32" s="684"/>
      <c r="E32" s="684"/>
      <c r="F32" s="684"/>
      <c r="G32" s="684"/>
      <c r="H32" s="684"/>
      <c r="I32" s="684"/>
      <c r="J32" s="684"/>
      <c r="K32" s="684"/>
    </row>
    <row r="33" spans="1:12" ht="13.5" customHeight="1" x14ac:dyDescent="0.2">
      <c r="B33" s="635" t="s">
        <v>346</v>
      </c>
      <c r="C33" s="130">
        <v>8725</v>
      </c>
      <c r="D33" s="130">
        <v>8693</v>
      </c>
      <c r="E33" s="130">
        <v>8927</v>
      </c>
      <c r="F33" s="77">
        <v>9296</v>
      </c>
      <c r="G33" s="130"/>
      <c r="H33" s="130">
        <v>9130</v>
      </c>
      <c r="I33" s="130">
        <v>8248</v>
      </c>
      <c r="J33" s="130">
        <v>8334</v>
      </c>
      <c r="K33" s="77">
        <v>8686</v>
      </c>
    </row>
    <row r="34" spans="1:12" ht="13.5" customHeight="1" x14ac:dyDescent="0.2">
      <c r="B34" s="743" t="s">
        <v>347</v>
      </c>
      <c r="C34" s="249">
        <v>1354</v>
      </c>
      <c r="D34" s="249">
        <v>1353</v>
      </c>
      <c r="E34" s="249">
        <v>1320</v>
      </c>
      <c r="F34" s="81">
        <v>1301</v>
      </c>
      <c r="G34" s="249"/>
      <c r="H34" s="249">
        <v>1127</v>
      </c>
      <c r="I34" s="249">
        <v>1194</v>
      </c>
      <c r="J34" s="249">
        <v>1235</v>
      </c>
      <c r="K34" s="81">
        <v>1303</v>
      </c>
    </row>
    <row r="35" spans="1:12" ht="13.5" customHeight="1" x14ac:dyDescent="0.2">
      <c r="B35" s="743" t="s">
        <v>348</v>
      </c>
      <c r="C35" s="249">
        <v>7372</v>
      </c>
      <c r="D35" s="249">
        <v>7340</v>
      </c>
      <c r="E35" s="249">
        <v>7607</v>
      </c>
      <c r="F35" s="81">
        <v>7995</v>
      </c>
      <c r="G35" s="249"/>
      <c r="H35" s="249">
        <v>8003</v>
      </c>
      <c r="I35" s="249">
        <v>7053</v>
      </c>
      <c r="J35" s="249">
        <v>7100</v>
      </c>
      <c r="K35" s="81">
        <v>7383</v>
      </c>
    </row>
    <row r="36" spans="1:12" x14ac:dyDescent="0.2">
      <c r="B36" s="635" t="s">
        <v>371</v>
      </c>
      <c r="C36" s="130">
        <v>252756</v>
      </c>
      <c r="D36" s="130">
        <v>289259</v>
      </c>
      <c r="E36" s="130">
        <v>309838</v>
      </c>
      <c r="F36" s="77">
        <v>322994</v>
      </c>
      <c r="G36" s="130"/>
      <c r="H36" s="130">
        <v>348695</v>
      </c>
      <c r="I36" s="130">
        <v>372277</v>
      </c>
      <c r="J36" s="130">
        <v>420584</v>
      </c>
      <c r="K36" s="77">
        <v>480108</v>
      </c>
    </row>
    <row r="37" spans="1:12" x14ac:dyDescent="0.2">
      <c r="B37" s="743" t="s">
        <v>350</v>
      </c>
      <c r="C37" s="249">
        <v>238140</v>
      </c>
      <c r="D37" s="249">
        <v>269957</v>
      </c>
      <c r="E37" s="249">
        <v>288230</v>
      </c>
      <c r="F37" s="81">
        <v>296880</v>
      </c>
      <c r="G37" s="249"/>
      <c r="H37" s="249">
        <v>321246</v>
      </c>
      <c r="I37" s="249">
        <v>344595</v>
      </c>
      <c r="J37" s="249">
        <v>384783</v>
      </c>
      <c r="K37" s="81">
        <v>439960</v>
      </c>
    </row>
    <row r="38" spans="1:12" x14ac:dyDescent="0.2">
      <c r="B38" s="743" t="s">
        <v>351</v>
      </c>
      <c r="C38" s="249">
        <v>14616</v>
      </c>
      <c r="D38" s="249">
        <v>19302</v>
      </c>
      <c r="E38" s="249">
        <v>21607</v>
      </c>
      <c r="F38" s="81">
        <v>26114</v>
      </c>
      <c r="G38" s="249"/>
      <c r="H38" s="249">
        <v>27449</v>
      </c>
      <c r="I38" s="249">
        <v>27682</v>
      </c>
      <c r="J38" s="249">
        <v>35801</v>
      </c>
      <c r="K38" s="81">
        <v>40149</v>
      </c>
    </row>
    <row r="39" spans="1:12" x14ac:dyDescent="0.2">
      <c r="B39" s="635" t="s">
        <v>372</v>
      </c>
      <c r="C39" s="79">
        <v>9.4</v>
      </c>
      <c r="D39" s="79">
        <v>9.6999999999999993</v>
      </c>
      <c r="E39" s="79">
        <v>9</v>
      </c>
      <c r="F39" s="433">
        <v>8.8000000000000007</v>
      </c>
      <c r="G39" s="79"/>
      <c r="H39" s="79">
        <v>8.9</v>
      </c>
      <c r="I39" s="79">
        <v>9.1999999999999993</v>
      </c>
      <c r="J39" s="79">
        <v>9</v>
      </c>
      <c r="K39" s="433">
        <v>9.9</v>
      </c>
    </row>
    <row r="40" spans="1:12" x14ac:dyDescent="0.2">
      <c r="A40" s="223"/>
      <c r="B40" s="534" t="s">
        <v>74</v>
      </c>
      <c r="C40" s="82">
        <v>3.8</v>
      </c>
      <c r="D40" s="82">
        <v>3.8</v>
      </c>
      <c r="E40" s="82">
        <v>3.3</v>
      </c>
      <c r="F40" s="435">
        <v>3.1</v>
      </c>
      <c r="G40" s="82"/>
      <c r="H40" s="82">
        <v>3</v>
      </c>
      <c r="I40" s="82">
        <v>2.9</v>
      </c>
      <c r="J40" s="82">
        <v>2.7</v>
      </c>
      <c r="K40" s="435">
        <v>2.5</v>
      </c>
      <c r="L40" s="223"/>
    </row>
    <row r="41" spans="1:12" x14ac:dyDescent="0.2">
      <c r="A41" s="223"/>
      <c r="B41" s="534" t="s">
        <v>373</v>
      </c>
      <c r="C41" s="82">
        <v>27.8</v>
      </c>
      <c r="D41" s="82">
        <v>28.7</v>
      </c>
      <c r="E41" s="82">
        <v>26.3</v>
      </c>
      <c r="F41" s="435">
        <v>25.2</v>
      </c>
      <c r="G41" s="82"/>
      <c r="H41" s="82">
        <v>24.7</v>
      </c>
      <c r="I41" s="82">
        <v>24.9</v>
      </c>
      <c r="J41" s="82">
        <v>25.2</v>
      </c>
      <c r="K41" s="435">
        <v>24.4</v>
      </c>
      <c r="L41" s="223"/>
    </row>
    <row r="42" spans="1:12" x14ac:dyDescent="0.2">
      <c r="B42" s="635" t="s">
        <v>374</v>
      </c>
      <c r="C42" s="79">
        <v>3.1</v>
      </c>
      <c r="D42" s="79">
        <v>3.4</v>
      </c>
      <c r="E42" s="79">
        <v>3.4</v>
      </c>
      <c r="F42" s="433">
        <v>3.5</v>
      </c>
      <c r="G42" s="79"/>
      <c r="H42" s="79">
        <v>4.2</v>
      </c>
      <c r="I42" s="79">
        <v>4.5</v>
      </c>
      <c r="J42" s="79">
        <v>4.3</v>
      </c>
      <c r="K42" s="433">
        <v>4.7</v>
      </c>
    </row>
    <row r="43" spans="1:12" x14ac:dyDescent="0.2">
      <c r="A43" s="223"/>
      <c r="B43" s="534" t="s">
        <v>375</v>
      </c>
      <c r="C43" s="640">
        <v>0.94</v>
      </c>
      <c r="D43" s="640">
        <v>0.93500000000000005</v>
      </c>
      <c r="E43" s="640">
        <v>0.93500000000000005</v>
      </c>
      <c r="F43" s="170">
        <v>0.93700000000000006</v>
      </c>
      <c r="G43" s="638"/>
      <c r="H43" s="640">
        <v>0.97399999999999998</v>
      </c>
      <c r="I43" s="640">
        <v>0.97799999999999998</v>
      </c>
      <c r="J43" s="640">
        <v>0.98099999999999998</v>
      </c>
      <c r="K43" s="170">
        <v>0.98099999999999998</v>
      </c>
      <c r="L43" s="223"/>
    </row>
    <row r="44" spans="1:12" x14ac:dyDescent="0.2">
      <c r="A44" s="223"/>
      <c r="B44" s="635" t="s">
        <v>401</v>
      </c>
      <c r="C44" s="79">
        <v>14.1</v>
      </c>
      <c r="D44" s="79">
        <v>14.1</v>
      </c>
      <c r="E44" s="79">
        <v>13.6</v>
      </c>
      <c r="F44" s="433">
        <v>14.8</v>
      </c>
      <c r="G44" s="664"/>
      <c r="H44" s="79">
        <v>13.1</v>
      </c>
      <c r="I44" s="79">
        <v>13.4</v>
      </c>
      <c r="J44" s="79">
        <v>14.1</v>
      </c>
      <c r="K44" s="433">
        <v>15</v>
      </c>
      <c r="L44" s="223"/>
    </row>
    <row r="45" spans="1:12" x14ac:dyDescent="0.2">
      <c r="A45" s="223"/>
      <c r="B45" s="635" t="s">
        <v>402</v>
      </c>
      <c r="C45" s="79">
        <v>29.1</v>
      </c>
      <c r="D45" s="79">
        <v>30.4</v>
      </c>
      <c r="E45" s="79">
        <v>26.1</v>
      </c>
      <c r="F45" s="433">
        <v>26.1</v>
      </c>
      <c r="G45" s="664"/>
      <c r="H45" s="79">
        <v>24.4</v>
      </c>
      <c r="I45" s="79">
        <v>24.8</v>
      </c>
      <c r="J45" s="79">
        <v>24</v>
      </c>
      <c r="K45" s="433">
        <v>25.2</v>
      </c>
      <c r="L45" s="223"/>
    </row>
    <row r="46" spans="1:12" x14ac:dyDescent="0.2">
      <c r="A46" s="223"/>
      <c r="B46" s="635" t="s">
        <v>403</v>
      </c>
      <c r="C46" s="79">
        <v>17.899999999999999</v>
      </c>
      <c r="D46" s="79">
        <v>18.100000000000001</v>
      </c>
      <c r="E46" s="79">
        <v>16.899999999999999</v>
      </c>
      <c r="F46" s="433">
        <v>16.8</v>
      </c>
      <c r="G46" s="664"/>
      <c r="H46" s="79">
        <v>16.2</v>
      </c>
      <c r="I46" s="79">
        <v>17</v>
      </c>
      <c r="J46" s="79">
        <v>17.399999999999999</v>
      </c>
      <c r="K46" s="433">
        <v>17.899999999999999</v>
      </c>
      <c r="L46" s="223"/>
    </row>
    <row r="47" spans="1:12" x14ac:dyDescent="0.2">
      <c r="B47" s="635" t="s">
        <v>376</v>
      </c>
      <c r="C47" s="642">
        <v>3.2000000000000001E-2</v>
      </c>
      <c r="D47" s="642">
        <v>3.6999999999999998E-2</v>
      </c>
      <c r="E47" s="642">
        <v>3.2000000000000001E-2</v>
      </c>
      <c r="F47" s="643">
        <v>3.4000000000000002E-2</v>
      </c>
      <c r="G47" s="664"/>
      <c r="H47" s="642">
        <v>3.5999999999999997E-2</v>
      </c>
      <c r="I47" s="642">
        <v>3.6999999999999998E-2</v>
      </c>
      <c r="J47" s="642">
        <v>3.2000000000000001E-2</v>
      </c>
      <c r="K47" s="643">
        <v>3.5999999999999997E-2</v>
      </c>
    </row>
    <row r="48" spans="1:12" x14ac:dyDescent="0.2">
      <c r="A48" s="223"/>
      <c r="B48" s="534" t="s">
        <v>373</v>
      </c>
      <c r="C48" s="640">
        <v>1.9E-2</v>
      </c>
      <c r="D48" s="640">
        <v>1.9E-2</v>
      </c>
      <c r="E48" s="640">
        <v>2.3E-2</v>
      </c>
      <c r="F48" s="170">
        <v>2.1999999999999999E-2</v>
      </c>
      <c r="G48" s="638"/>
      <c r="H48" s="640">
        <v>0.02</v>
      </c>
      <c r="I48" s="640">
        <v>2.1000000000000001E-2</v>
      </c>
      <c r="J48" s="640">
        <v>2.1999999999999999E-2</v>
      </c>
      <c r="K48" s="170">
        <v>2.4E-2</v>
      </c>
      <c r="L48" s="223"/>
    </row>
    <row r="49" spans="1:12" ht="4.5" customHeight="1" x14ac:dyDescent="0.2">
      <c r="B49" s="708"/>
      <c r="C49" s="807"/>
      <c r="D49" s="807"/>
      <c r="E49" s="807"/>
      <c r="F49" s="807"/>
      <c r="G49" s="808"/>
      <c r="H49" s="807"/>
      <c r="I49" s="807"/>
      <c r="J49" s="807"/>
      <c r="K49" s="807"/>
    </row>
    <row r="50" spans="1:12" ht="5.25" customHeight="1" x14ac:dyDescent="0.2">
      <c r="B50" s="203"/>
      <c r="C50" s="802"/>
      <c r="D50" s="802"/>
      <c r="E50" s="802"/>
      <c r="F50" s="802"/>
      <c r="G50" s="809"/>
      <c r="H50" s="802"/>
      <c r="I50" s="802"/>
      <c r="J50" s="802"/>
      <c r="K50" s="802"/>
    </row>
    <row r="51" spans="1:12" ht="13.5" customHeight="1" x14ac:dyDescent="0.2">
      <c r="A51" s="223"/>
      <c r="B51" s="202"/>
      <c r="C51" s="82" t="s">
        <v>93</v>
      </c>
      <c r="D51" s="82" t="s">
        <v>178</v>
      </c>
      <c r="E51" s="82" t="s">
        <v>179</v>
      </c>
      <c r="F51" s="435" t="s">
        <v>97</v>
      </c>
      <c r="G51" s="82"/>
      <c r="H51" s="82" t="s">
        <v>93</v>
      </c>
      <c r="I51" s="82" t="s">
        <v>178</v>
      </c>
      <c r="J51" s="82" t="s">
        <v>179</v>
      </c>
      <c r="K51" s="435" t="s">
        <v>97</v>
      </c>
      <c r="L51" s="223"/>
    </row>
    <row r="52" spans="1:12" ht="5.25" customHeight="1" x14ac:dyDescent="0.2">
      <c r="B52" s="708"/>
      <c r="C52" s="806"/>
      <c r="D52" s="806"/>
      <c r="E52" s="806"/>
      <c r="F52" s="806"/>
      <c r="G52" s="806"/>
      <c r="H52" s="806"/>
      <c r="I52" s="806"/>
      <c r="J52" s="806"/>
      <c r="K52" s="806"/>
    </row>
    <row r="53" spans="1:12" ht="5.25" customHeight="1" x14ac:dyDescent="0.2">
      <c r="B53" s="203"/>
      <c r="C53" s="684"/>
      <c r="D53" s="684"/>
      <c r="E53" s="684"/>
      <c r="F53" s="684"/>
      <c r="G53" s="684"/>
      <c r="H53" s="684"/>
      <c r="I53" s="684"/>
      <c r="J53" s="684"/>
      <c r="K53" s="684"/>
    </row>
    <row r="54" spans="1:12" ht="13.5" customHeight="1" x14ac:dyDescent="0.2">
      <c r="B54" s="635" t="s">
        <v>346</v>
      </c>
      <c r="C54" s="130">
        <v>8725</v>
      </c>
      <c r="D54" s="130">
        <v>17418</v>
      </c>
      <c r="E54" s="130">
        <v>26346</v>
      </c>
      <c r="F54" s="77">
        <v>35642</v>
      </c>
      <c r="G54" s="130"/>
      <c r="H54" s="130">
        <v>9130</v>
      </c>
      <c r="I54" s="130">
        <v>17378</v>
      </c>
      <c r="J54" s="130">
        <v>25712</v>
      </c>
      <c r="K54" s="77">
        <v>34398</v>
      </c>
    </row>
    <row r="55" spans="1:12" ht="13.5" customHeight="1" x14ac:dyDescent="0.2">
      <c r="B55" s="743" t="s">
        <v>347</v>
      </c>
      <c r="C55" s="249">
        <v>1354</v>
      </c>
      <c r="D55" s="249">
        <v>2707</v>
      </c>
      <c r="E55" s="249">
        <v>4027</v>
      </c>
      <c r="F55" s="81">
        <v>5328</v>
      </c>
      <c r="G55" s="249"/>
      <c r="H55" s="249">
        <v>1127</v>
      </c>
      <c r="I55" s="249">
        <v>2321</v>
      </c>
      <c r="J55" s="249">
        <v>3556</v>
      </c>
      <c r="K55" s="81">
        <v>4859</v>
      </c>
    </row>
    <row r="56" spans="1:12" ht="13.5" customHeight="1" x14ac:dyDescent="0.2">
      <c r="B56" s="743" t="s">
        <v>348</v>
      </c>
      <c r="C56" s="249">
        <v>7372</v>
      </c>
      <c r="D56" s="249">
        <v>14712</v>
      </c>
      <c r="E56" s="249">
        <v>22319</v>
      </c>
      <c r="F56" s="81">
        <v>30314</v>
      </c>
      <c r="G56" s="249"/>
      <c r="H56" s="249">
        <v>8003</v>
      </c>
      <c r="I56" s="249">
        <v>15056</v>
      </c>
      <c r="J56" s="249">
        <v>22156</v>
      </c>
      <c r="K56" s="81">
        <v>29539</v>
      </c>
    </row>
    <row r="57" spans="1:12" x14ac:dyDescent="0.2">
      <c r="B57" s="635" t="s">
        <v>371</v>
      </c>
      <c r="C57" s="130">
        <v>252756</v>
      </c>
      <c r="D57" s="130">
        <v>542015</v>
      </c>
      <c r="E57" s="130">
        <v>851852</v>
      </c>
      <c r="F57" s="77">
        <v>1174846</v>
      </c>
      <c r="G57" s="130"/>
      <c r="H57" s="130">
        <v>348695</v>
      </c>
      <c r="I57" s="130">
        <v>720972</v>
      </c>
      <c r="J57" s="130">
        <v>1141556</v>
      </c>
      <c r="K57" s="77">
        <v>1621665</v>
      </c>
    </row>
    <row r="58" spans="1:12" x14ac:dyDescent="0.2">
      <c r="B58" s="743" t="s">
        <v>350</v>
      </c>
      <c r="C58" s="249">
        <v>238140</v>
      </c>
      <c r="D58" s="249">
        <v>508097</v>
      </c>
      <c r="E58" s="249">
        <v>796327</v>
      </c>
      <c r="F58" s="81">
        <v>1093208</v>
      </c>
      <c r="G58" s="249"/>
      <c r="H58" s="249">
        <v>321246</v>
      </c>
      <c r="I58" s="249">
        <v>665841</v>
      </c>
      <c r="J58" s="249">
        <v>1050624</v>
      </c>
      <c r="K58" s="81">
        <v>1490584</v>
      </c>
    </row>
    <row r="59" spans="1:12" x14ac:dyDescent="0.2">
      <c r="B59" s="743" t="s">
        <v>351</v>
      </c>
      <c r="C59" s="249">
        <v>14616</v>
      </c>
      <c r="D59" s="249">
        <v>33918</v>
      </c>
      <c r="E59" s="249">
        <v>55525</v>
      </c>
      <c r="F59" s="81">
        <v>81639</v>
      </c>
      <c r="G59" s="249"/>
      <c r="H59" s="249">
        <v>27449</v>
      </c>
      <c r="I59" s="249">
        <v>55131</v>
      </c>
      <c r="J59" s="249">
        <v>90932</v>
      </c>
      <c r="K59" s="81">
        <v>131081</v>
      </c>
    </row>
    <row r="60" spans="1:12" x14ac:dyDescent="0.2">
      <c r="B60" s="635" t="s">
        <v>372</v>
      </c>
      <c r="C60" s="79">
        <v>9.4</v>
      </c>
      <c r="D60" s="79">
        <v>9.538117263326555</v>
      </c>
      <c r="E60" s="79">
        <v>9.3510575588254614</v>
      </c>
      <c r="F60" s="433">
        <v>9.2135152457183516</v>
      </c>
      <c r="G60" s="79"/>
      <c r="H60" s="79">
        <v>8.8632104645765999</v>
      </c>
      <c r="I60" s="79">
        <v>9.0341564146437374</v>
      </c>
      <c r="J60" s="79">
        <v>9.1</v>
      </c>
      <c r="K60" s="433">
        <v>9.5</v>
      </c>
    </row>
    <row r="61" spans="1:12" x14ac:dyDescent="0.2">
      <c r="A61" s="223"/>
      <c r="B61" s="534" t="s">
        <v>74</v>
      </c>
      <c r="C61" s="82">
        <v>3.8</v>
      </c>
      <c r="D61" s="82">
        <v>3.7877726502465299</v>
      </c>
      <c r="E61" s="82">
        <v>3.6162158575805856</v>
      </c>
      <c r="F61" s="435">
        <v>3.4827236193130151</v>
      </c>
      <c r="G61" s="82"/>
      <c r="H61" s="82">
        <v>3.0456393799364285</v>
      </c>
      <c r="I61" s="82">
        <v>2.9705849159105751</v>
      </c>
      <c r="J61" s="82">
        <v>2.9</v>
      </c>
      <c r="K61" s="435">
        <v>2.6</v>
      </c>
      <c r="L61" s="223"/>
    </row>
    <row r="62" spans="1:12" x14ac:dyDescent="0.2">
      <c r="A62" s="223"/>
      <c r="B62" s="534" t="s">
        <v>373</v>
      </c>
      <c r="C62" s="82">
        <v>27.8</v>
      </c>
      <c r="D62" s="82">
        <v>28.225741477079897</v>
      </c>
      <c r="E62" s="82">
        <v>27.576294987972371</v>
      </c>
      <c r="F62" s="435">
        <v>26.973407365202679</v>
      </c>
      <c r="G62" s="82"/>
      <c r="H62" s="82">
        <v>24.654616380510024</v>
      </c>
      <c r="I62" s="82">
        <v>24.755725491399446</v>
      </c>
      <c r="J62" s="82">
        <v>24.9</v>
      </c>
      <c r="K62" s="435">
        <v>23.9</v>
      </c>
      <c r="L62" s="223"/>
    </row>
    <row r="63" spans="1:12" x14ac:dyDescent="0.2">
      <c r="B63" s="635" t="s">
        <v>374</v>
      </c>
      <c r="C63" s="79">
        <v>3.1</v>
      </c>
      <c r="D63" s="79">
        <v>3.2545463197176754</v>
      </c>
      <c r="E63" s="79">
        <v>3.317129761912796</v>
      </c>
      <c r="F63" s="433">
        <v>3.3692309723011857</v>
      </c>
      <c r="G63" s="79"/>
      <c r="H63" s="79">
        <v>4.1793714687846419</v>
      </c>
      <c r="I63" s="79">
        <v>4.3124326830772137</v>
      </c>
      <c r="J63" s="79">
        <v>4.3</v>
      </c>
      <c r="K63" s="433">
        <v>4.4000000000000004</v>
      </c>
    </row>
    <row r="64" spans="1:12" x14ac:dyDescent="0.2">
      <c r="A64" s="223"/>
      <c r="B64" s="534" t="s">
        <v>375</v>
      </c>
      <c r="C64" s="640">
        <v>0.94</v>
      </c>
      <c r="D64" s="640">
        <v>0.9374663298909347</v>
      </c>
      <c r="E64" s="640">
        <v>0.93652605139222378</v>
      </c>
      <c r="F64" s="170">
        <v>0.93678191999464422</v>
      </c>
      <c r="G64" s="638"/>
      <c r="H64" s="640">
        <v>0.97356972951984599</v>
      </c>
      <c r="I64" s="640">
        <v>0.97579874866855398</v>
      </c>
      <c r="J64" s="640">
        <v>0.97699999999999998</v>
      </c>
      <c r="K64" s="170">
        <v>0.97799999999999998</v>
      </c>
      <c r="L64" s="223"/>
    </row>
    <row r="65" spans="1:12" x14ac:dyDescent="0.2">
      <c r="A65" s="223"/>
      <c r="B65" s="635" t="s">
        <v>401</v>
      </c>
      <c r="C65" s="79">
        <v>14.1</v>
      </c>
      <c r="D65" s="79">
        <v>14.130705118758424</v>
      </c>
      <c r="E65" s="79">
        <v>13.940558765901883</v>
      </c>
      <c r="F65" s="433">
        <v>14.140388750718509</v>
      </c>
      <c r="G65" s="664"/>
      <c r="H65" s="79">
        <v>13.131858243247652</v>
      </c>
      <c r="I65" s="79">
        <v>13.251881694422398</v>
      </c>
      <c r="J65" s="79">
        <v>14.8</v>
      </c>
      <c r="K65" s="433">
        <v>14.5</v>
      </c>
      <c r="L65" s="223"/>
    </row>
    <row r="66" spans="1:12" x14ac:dyDescent="0.2">
      <c r="A66" s="223"/>
      <c r="B66" s="635" t="s">
        <v>402</v>
      </c>
      <c r="C66" s="79">
        <v>29.1</v>
      </c>
      <c r="D66" s="79">
        <v>29.771592679232704</v>
      </c>
      <c r="E66" s="79">
        <v>28.507495567329769</v>
      </c>
      <c r="F66" s="433">
        <v>27.887760214538364</v>
      </c>
      <c r="G66" s="664"/>
      <c r="H66" s="79">
        <v>24.363004747986775</v>
      </c>
      <c r="I66" s="79">
        <v>24.578949237089788</v>
      </c>
      <c r="J66" s="79">
        <v>24.8</v>
      </c>
      <c r="K66" s="433">
        <v>25.2</v>
      </c>
      <c r="L66" s="223"/>
    </row>
    <row r="67" spans="1:12" x14ac:dyDescent="0.2">
      <c r="A67" s="223"/>
      <c r="B67" s="635" t="s">
        <v>403</v>
      </c>
      <c r="C67" s="79">
        <v>17.899999999999999</v>
      </c>
      <c r="D67" s="79">
        <v>17.974195741268012</v>
      </c>
      <c r="E67" s="79">
        <v>17.617191152810808</v>
      </c>
      <c r="F67" s="433">
        <v>17.415194238820927</v>
      </c>
      <c r="G67" s="664"/>
      <c r="H67" s="79">
        <v>16.209655129338838</v>
      </c>
      <c r="I67" s="79">
        <v>16.624577182796227</v>
      </c>
      <c r="J67" s="79">
        <v>18</v>
      </c>
      <c r="K67" s="433">
        <v>17.5</v>
      </c>
      <c r="L67" s="223"/>
    </row>
    <row r="68" spans="1:12" x14ac:dyDescent="0.2">
      <c r="B68" s="635" t="s">
        <v>376</v>
      </c>
      <c r="C68" s="642">
        <v>3.2000000000000001E-2</v>
      </c>
      <c r="D68" s="642">
        <v>3.4239304271827857E-2</v>
      </c>
      <c r="E68" s="642">
        <v>3.3575596172764823E-2</v>
      </c>
      <c r="F68" s="643">
        <v>3.3692968581966187E-2</v>
      </c>
      <c r="G68" s="664"/>
      <c r="H68" s="642">
        <v>3.6329585717312957E-2</v>
      </c>
      <c r="I68" s="642">
        <v>3.6715683368164651E-2</v>
      </c>
      <c r="J68" s="642">
        <v>3.5000000000000003E-2</v>
      </c>
      <c r="K68" s="643">
        <v>3.5999999999999997E-2</v>
      </c>
    </row>
    <row r="69" spans="1:12" x14ac:dyDescent="0.2">
      <c r="A69" s="223"/>
      <c r="B69" s="534" t="s">
        <v>373</v>
      </c>
      <c r="C69" s="640">
        <v>1.9E-2</v>
      </c>
      <c r="D69" s="640">
        <v>1.8813870200031231E-2</v>
      </c>
      <c r="E69" s="640">
        <v>2.0268536080633382E-2</v>
      </c>
      <c r="F69" s="170">
        <v>2.0808509827206643E-2</v>
      </c>
      <c r="G69" s="638"/>
      <c r="H69" s="640">
        <v>2.0255492627299025E-2</v>
      </c>
      <c r="I69" s="640">
        <v>2.143510739254784E-2</v>
      </c>
      <c r="J69" s="640">
        <v>2.3E-2</v>
      </c>
      <c r="K69" s="170">
        <v>2.4E-2</v>
      </c>
      <c r="L69" s="223"/>
    </row>
    <row r="70" spans="1:12" ht="5.25" customHeight="1" x14ac:dyDescent="0.2">
      <c r="A70" s="232"/>
      <c r="B70" s="554"/>
      <c r="C70" s="599"/>
      <c r="D70" s="599"/>
      <c r="E70" s="599"/>
      <c r="F70" s="599"/>
      <c r="G70" s="810"/>
      <c r="H70" s="599"/>
      <c r="I70" s="599"/>
      <c r="J70" s="599"/>
      <c r="K70" s="599"/>
    </row>
    <row r="71" spans="1:12" ht="5.25" customHeight="1" x14ac:dyDescent="0.2">
      <c r="A71" s="232"/>
      <c r="B71" s="260"/>
      <c r="C71" s="667"/>
      <c r="D71" s="667"/>
      <c r="E71" s="667"/>
      <c r="F71" s="667"/>
      <c r="G71" s="639"/>
      <c r="H71" s="667"/>
      <c r="I71" s="667"/>
      <c r="J71" s="667"/>
      <c r="K71" s="667"/>
    </row>
    <row r="72" spans="1:12" s="804" customFormat="1" x14ac:dyDescent="0.2">
      <c r="A72" s="787"/>
      <c r="B72" s="974" t="s">
        <v>208</v>
      </c>
      <c r="C72" s="974"/>
      <c r="D72" s="974"/>
      <c r="E72" s="974"/>
      <c r="F72" s="974"/>
      <c r="G72" s="974"/>
      <c r="H72" s="974"/>
      <c r="I72" s="974"/>
      <c r="J72" s="974"/>
      <c r="K72" s="269"/>
      <c r="L72" s="787"/>
    </row>
    <row r="73" spans="1:12" s="804" customFormat="1" x14ac:dyDescent="0.2">
      <c r="A73" s="787"/>
      <c r="B73" s="966" t="s">
        <v>377</v>
      </c>
      <c r="C73" s="975"/>
      <c r="D73" s="975"/>
      <c r="E73" s="975"/>
      <c r="F73" s="975"/>
      <c r="G73" s="975"/>
      <c r="H73" s="975"/>
      <c r="I73" s="975"/>
      <c r="J73" s="975"/>
      <c r="K73" s="163"/>
      <c r="L73" s="787"/>
    </row>
    <row r="74" spans="1:12" s="804" customFormat="1" ht="24.75" customHeight="1" x14ac:dyDescent="0.2">
      <c r="A74" s="787"/>
      <c r="B74" s="966" t="s">
        <v>357</v>
      </c>
      <c r="C74" s="966"/>
      <c r="D74" s="966"/>
      <c r="E74" s="966"/>
      <c r="F74" s="966"/>
      <c r="G74" s="966"/>
      <c r="H74" s="966"/>
      <c r="I74" s="966"/>
      <c r="J74" s="966"/>
      <c r="K74" s="966"/>
      <c r="L74" s="787"/>
    </row>
    <row r="75" spans="1:12" s="804" customFormat="1" ht="26.25" customHeight="1" x14ac:dyDescent="0.2">
      <c r="A75" s="787"/>
      <c r="B75" s="966" t="s">
        <v>358</v>
      </c>
      <c r="C75" s="966"/>
      <c r="D75" s="966"/>
      <c r="E75" s="966"/>
      <c r="F75" s="966"/>
      <c r="G75" s="966"/>
      <c r="H75" s="966"/>
      <c r="I75" s="966"/>
      <c r="J75" s="966"/>
      <c r="K75" s="966"/>
      <c r="L75" s="787"/>
    </row>
    <row r="76" spans="1:12" s="804" customFormat="1" x14ac:dyDescent="0.2">
      <c r="A76" s="787"/>
      <c r="B76" s="966" t="s">
        <v>378</v>
      </c>
      <c r="C76" s="975"/>
      <c r="D76" s="975"/>
      <c r="E76" s="975"/>
      <c r="F76" s="975"/>
      <c r="G76" s="975"/>
      <c r="H76" s="975"/>
      <c r="I76" s="975"/>
      <c r="J76" s="975"/>
      <c r="K76" s="975"/>
      <c r="L76" s="787"/>
    </row>
    <row r="77" spans="1:12" s="804" customFormat="1" x14ac:dyDescent="0.2">
      <c r="A77" s="401"/>
      <c r="B77" s="816"/>
      <c r="C77" s="816"/>
      <c r="D77" s="816"/>
      <c r="E77" s="816"/>
      <c r="F77" s="816"/>
      <c r="G77" s="816"/>
      <c r="H77" s="816"/>
      <c r="I77" s="816"/>
      <c r="J77" s="816"/>
      <c r="K77" s="816"/>
      <c r="L77" s="401"/>
    </row>
    <row r="78" spans="1:12" s="804" customFormat="1" x14ac:dyDescent="0.2">
      <c r="A78" s="401"/>
      <c r="B78" s="401"/>
      <c r="C78" s="401"/>
      <c r="D78" s="401"/>
      <c r="E78" s="401"/>
      <c r="F78" s="401"/>
      <c r="G78" s="401"/>
      <c r="H78" s="401"/>
      <c r="I78" s="401"/>
      <c r="J78" s="401"/>
      <c r="K78" s="401"/>
      <c r="L78" s="401"/>
    </row>
    <row r="79" spans="1:12" s="804" customFormat="1" x14ac:dyDescent="0.2">
      <c r="A79" s="401"/>
      <c r="B79" s="401"/>
      <c r="C79" s="401"/>
      <c r="D79" s="401"/>
      <c r="E79" s="401"/>
      <c r="F79" s="401"/>
      <c r="G79" s="401"/>
      <c r="H79" s="401"/>
      <c r="I79" s="401"/>
      <c r="J79" s="401"/>
      <c r="K79" s="401"/>
      <c r="L79" s="401"/>
    </row>
    <row r="80" spans="1:12" s="804" customFormat="1" x14ac:dyDescent="0.2">
      <c r="A80" s="401"/>
      <c r="B80" s="401"/>
      <c r="C80" s="401"/>
      <c r="D80" s="401"/>
      <c r="E80" s="401"/>
      <c r="F80" s="401"/>
      <c r="G80" s="401"/>
      <c r="H80" s="401"/>
      <c r="I80" s="401"/>
      <c r="J80" s="401"/>
      <c r="K80" s="401"/>
      <c r="L80" s="401"/>
    </row>
  </sheetData>
  <mergeCells count="10">
    <mergeCell ref="B73:J73"/>
    <mergeCell ref="B74:K74"/>
    <mergeCell ref="B75:K75"/>
    <mergeCell ref="B76:K76"/>
    <mergeCell ref="C4:F4"/>
    <mergeCell ref="H4:K4"/>
    <mergeCell ref="B23:K23"/>
    <mergeCell ref="C28:F28"/>
    <mergeCell ref="H28:K28"/>
    <mergeCell ref="B72:J72"/>
  </mergeCells>
  <printOptions horizontalCentered="1" verticalCentered="1"/>
  <pageMargins left="0.23622047244094491" right="0.23622047244094491" top="0.15748031496062992" bottom="0.15748031496062992" header="0.31496062992125984" footer="0.31496062992125984"/>
  <pageSetup paperSize="9" scale="72" orientation="portrait" r:id="rId1"/>
  <headerFooter alignWithMargins="0">
    <oddFooter>&amp;C&amp;"Calibri,Normal"&amp;K006476&amp;P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32"/>
  <sheetViews>
    <sheetView topLeftCell="G1" zoomScaleNormal="100" zoomScaleSheetLayoutView="100" workbookViewId="0"/>
  </sheetViews>
  <sheetFormatPr baseColWidth="10" defaultRowHeight="12.75" x14ac:dyDescent="0.2"/>
  <cols>
    <col min="1" max="1" width="1.625" style="140" customWidth="1"/>
    <col min="2" max="2" width="11" style="140"/>
    <col min="3" max="3" width="16.125" style="140" customWidth="1"/>
    <col min="4" max="8" width="11" style="140"/>
    <col min="9" max="9" width="1.625" style="140" customWidth="1"/>
    <col min="10" max="14" width="11" style="140"/>
    <col min="15" max="15" width="1.625" style="140" customWidth="1"/>
    <col min="16" max="16" width="2.375" style="54" customWidth="1"/>
    <col min="17" max="16384" width="11" style="54"/>
  </cols>
  <sheetData>
    <row r="1" spans="1:15" x14ac:dyDescent="0.2">
      <c r="A1" s="223"/>
      <c r="B1" s="222" t="s">
        <v>420</v>
      </c>
      <c r="C1" s="222"/>
      <c r="D1" s="536"/>
      <c r="E1" s="658"/>
      <c r="F1" s="224"/>
      <c r="G1" s="658"/>
      <c r="H1" s="658"/>
      <c r="I1" s="658"/>
      <c r="J1" s="536"/>
      <c r="K1" s="658"/>
      <c r="L1" s="224"/>
      <c r="M1" s="658"/>
      <c r="N1" s="658"/>
      <c r="O1" s="223"/>
    </row>
    <row r="2" spans="1:15" x14ac:dyDescent="0.2">
      <c r="A2" s="223"/>
      <c r="B2" s="222" t="s">
        <v>34</v>
      </c>
      <c r="C2" s="222"/>
      <c r="D2" s="536"/>
      <c r="E2" s="658"/>
      <c r="F2" s="224"/>
      <c r="G2" s="658"/>
      <c r="H2" s="658"/>
      <c r="I2" s="658"/>
      <c r="J2" s="536"/>
      <c r="K2" s="658"/>
      <c r="L2" s="224"/>
      <c r="M2" s="658"/>
      <c r="N2" s="658"/>
      <c r="O2" s="223"/>
    </row>
    <row r="3" spans="1:15" x14ac:dyDescent="0.2">
      <c r="A3" s="223"/>
      <c r="B3" s="520" t="s">
        <v>35</v>
      </c>
      <c r="C3" s="227"/>
      <c r="D3" s="536"/>
      <c r="E3" s="658"/>
      <c r="F3" s="224"/>
      <c r="G3" s="658"/>
      <c r="H3" s="658"/>
      <c r="I3" s="658"/>
      <c r="J3" s="536"/>
      <c r="K3" s="658"/>
      <c r="L3" s="224"/>
      <c r="M3" s="658"/>
      <c r="N3" s="658"/>
      <c r="O3" s="223"/>
    </row>
    <row r="4" spans="1:15" x14ac:dyDescent="0.2">
      <c r="B4" s="96"/>
      <c r="C4" s="96"/>
      <c r="D4" s="964">
        <v>2015</v>
      </c>
      <c r="E4" s="964"/>
      <c r="F4" s="964"/>
      <c r="G4" s="964"/>
      <c r="H4" s="964"/>
      <c r="I4" s="714"/>
      <c r="J4" s="964">
        <v>2016</v>
      </c>
      <c r="K4" s="964"/>
      <c r="L4" s="964"/>
      <c r="M4" s="964"/>
      <c r="N4" s="964"/>
    </row>
    <row r="5" spans="1:15" ht="5.25" customHeight="1" x14ac:dyDescent="0.2">
      <c r="B5" s="715"/>
      <c r="C5" s="715"/>
      <c r="D5" s="713"/>
      <c r="E5" s="182"/>
      <c r="F5" s="713"/>
      <c r="G5" s="182"/>
      <c r="H5" s="182"/>
      <c r="I5" s="182"/>
      <c r="J5" s="713"/>
      <c r="K5" s="182"/>
      <c r="L5" s="713"/>
      <c r="M5" s="182"/>
      <c r="N5" s="182"/>
    </row>
    <row r="6" spans="1:15" x14ac:dyDescent="0.2">
      <c r="A6" s="223"/>
      <c r="B6" s="716"/>
      <c r="C6" s="716"/>
      <c r="D6" s="265" t="s">
        <v>93</v>
      </c>
      <c r="E6" s="265" t="s">
        <v>94</v>
      </c>
      <c r="F6" s="265" t="s">
        <v>95</v>
      </c>
      <c r="G6" s="236" t="s">
        <v>96</v>
      </c>
      <c r="H6" s="236" t="s">
        <v>97</v>
      </c>
      <c r="I6" s="265"/>
      <c r="J6" s="265" t="s">
        <v>93</v>
      </c>
      <c r="K6" s="265" t="s">
        <v>94</v>
      </c>
      <c r="L6" s="265" t="s">
        <v>95</v>
      </c>
      <c r="M6" s="236" t="s">
        <v>96</v>
      </c>
      <c r="N6" s="236" t="s">
        <v>97</v>
      </c>
      <c r="O6" s="223"/>
    </row>
    <row r="7" spans="1:15" ht="5.25" customHeight="1" x14ac:dyDescent="0.2">
      <c r="B7" s="186"/>
      <c r="C7" s="186"/>
      <c r="D7" s="717"/>
      <c r="E7" s="717"/>
      <c r="F7" s="717"/>
      <c r="G7" s="717"/>
      <c r="H7" s="717"/>
      <c r="I7" s="718"/>
      <c r="J7" s="717"/>
      <c r="K7" s="717"/>
      <c r="L7" s="717"/>
      <c r="M7" s="717"/>
      <c r="N7" s="717"/>
    </row>
    <row r="8" spans="1:15" ht="5.25" customHeight="1" x14ac:dyDescent="0.2">
      <c r="B8" s="719"/>
      <c r="C8" s="719"/>
      <c r="D8" s="675"/>
      <c r="E8" s="675"/>
      <c r="F8" s="675"/>
      <c r="G8" s="675"/>
      <c r="H8" s="675"/>
      <c r="I8" s="88"/>
      <c r="J8" s="675"/>
      <c r="K8" s="675"/>
      <c r="L8" s="675"/>
      <c r="M8" s="675"/>
      <c r="N8" s="675"/>
    </row>
    <row r="9" spans="1:15" x14ac:dyDescent="0.2">
      <c r="B9" s="195" t="s">
        <v>42</v>
      </c>
      <c r="C9" s="200"/>
      <c r="D9" s="197">
        <v>692</v>
      </c>
      <c r="E9" s="197">
        <v>684</v>
      </c>
      <c r="F9" s="197">
        <v>695</v>
      </c>
      <c r="G9" s="77">
        <v>695</v>
      </c>
      <c r="H9" s="77">
        <v>2766</v>
      </c>
      <c r="I9" s="123"/>
      <c r="J9" s="197">
        <v>624</v>
      </c>
      <c r="K9" s="197">
        <v>620</v>
      </c>
      <c r="L9" s="197">
        <v>619</v>
      </c>
      <c r="M9" s="77">
        <v>635</v>
      </c>
      <c r="N9" s="77">
        <v>2499</v>
      </c>
    </row>
    <row r="10" spans="1:15" x14ac:dyDescent="0.2">
      <c r="B10" s="635" t="s">
        <v>393</v>
      </c>
      <c r="C10" s="635"/>
      <c r="D10" s="197">
        <v>394</v>
      </c>
      <c r="E10" s="197">
        <v>385</v>
      </c>
      <c r="F10" s="197">
        <v>396</v>
      </c>
      <c r="G10" s="77">
        <v>391</v>
      </c>
      <c r="H10" s="77">
        <v>1566</v>
      </c>
      <c r="I10" s="713"/>
      <c r="J10" s="197">
        <v>345</v>
      </c>
      <c r="K10" s="197">
        <v>332</v>
      </c>
      <c r="L10" s="197">
        <v>352</v>
      </c>
      <c r="M10" s="77">
        <v>344</v>
      </c>
      <c r="N10" s="77">
        <v>1373</v>
      </c>
    </row>
    <row r="11" spans="1:15" x14ac:dyDescent="0.2">
      <c r="A11" s="223"/>
      <c r="B11" s="534" t="s">
        <v>421</v>
      </c>
      <c r="C11" s="534"/>
      <c r="D11" s="282">
        <v>354</v>
      </c>
      <c r="E11" s="282">
        <v>342</v>
      </c>
      <c r="F11" s="282">
        <v>350</v>
      </c>
      <c r="G11" s="81">
        <v>344</v>
      </c>
      <c r="H11" s="81">
        <v>1390</v>
      </c>
      <c r="I11" s="536"/>
      <c r="J11" s="282">
        <v>308</v>
      </c>
      <c r="K11" s="282">
        <v>293</v>
      </c>
      <c r="L11" s="282">
        <v>311</v>
      </c>
      <c r="M11" s="81">
        <v>294</v>
      </c>
      <c r="N11" s="81">
        <v>1206</v>
      </c>
      <c r="O11" s="223"/>
    </row>
    <row r="12" spans="1:15" x14ac:dyDescent="0.2">
      <c r="A12" s="223"/>
      <c r="B12" s="704" t="s">
        <v>422</v>
      </c>
      <c r="C12" s="704"/>
      <c r="D12" s="282">
        <v>148</v>
      </c>
      <c r="E12" s="282">
        <v>155</v>
      </c>
      <c r="F12" s="282">
        <v>156</v>
      </c>
      <c r="G12" s="81">
        <v>161</v>
      </c>
      <c r="H12" s="81">
        <v>619</v>
      </c>
      <c r="I12" s="536"/>
      <c r="J12" s="282">
        <v>146</v>
      </c>
      <c r="K12" s="282">
        <v>152</v>
      </c>
      <c r="L12" s="282">
        <v>172</v>
      </c>
      <c r="M12" s="81">
        <v>151</v>
      </c>
      <c r="N12" s="81">
        <v>621</v>
      </c>
      <c r="O12" s="223"/>
    </row>
    <row r="13" spans="1:15" x14ac:dyDescent="0.2">
      <c r="A13" s="223"/>
      <c r="B13" s="534" t="s">
        <v>363</v>
      </c>
      <c r="C13" s="534"/>
      <c r="D13" s="282">
        <v>40</v>
      </c>
      <c r="E13" s="282">
        <v>43</v>
      </c>
      <c r="F13" s="282">
        <v>47</v>
      </c>
      <c r="G13" s="81">
        <v>47</v>
      </c>
      <c r="H13" s="81">
        <v>176</v>
      </c>
      <c r="I13" s="536"/>
      <c r="J13" s="282">
        <v>38</v>
      </c>
      <c r="K13" s="282">
        <v>39</v>
      </c>
      <c r="L13" s="282">
        <v>41</v>
      </c>
      <c r="M13" s="81">
        <v>50</v>
      </c>
      <c r="N13" s="81">
        <v>167</v>
      </c>
      <c r="O13" s="223"/>
    </row>
    <row r="14" spans="1:15" x14ac:dyDescent="0.2">
      <c r="B14" s="635" t="s">
        <v>394</v>
      </c>
      <c r="C14" s="635"/>
      <c r="D14" s="197">
        <v>298</v>
      </c>
      <c r="E14" s="197">
        <v>299</v>
      </c>
      <c r="F14" s="197">
        <v>299</v>
      </c>
      <c r="G14" s="77">
        <v>304</v>
      </c>
      <c r="H14" s="77">
        <v>1200</v>
      </c>
      <c r="I14" s="713"/>
      <c r="J14" s="197">
        <v>279</v>
      </c>
      <c r="K14" s="197">
        <v>288</v>
      </c>
      <c r="L14" s="197">
        <v>268</v>
      </c>
      <c r="M14" s="77">
        <v>291</v>
      </c>
      <c r="N14" s="77">
        <v>1126</v>
      </c>
    </row>
    <row r="15" spans="1:15" x14ac:dyDescent="0.2">
      <c r="A15" s="223"/>
      <c r="B15" s="534" t="s">
        <v>423</v>
      </c>
      <c r="C15" s="534"/>
      <c r="D15" s="282">
        <v>151</v>
      </c>
      <c r="E15" s="282">
        <v>155</v>
      </c>
      <c r="F15" s="282">
        <v>149</v>
      </c>
      <c r="G15" s="81">
        <v>146</v>
      </c>
      <c r="H15" s="81">
        <v>602</v>
      </c>
      <c r="I15" s="536"/>
      <c r="J15" s="282">
        <v>138</v>
      </c>
      <c r="K15" s="282">
        <v>150</v>
      </c>
      <c r="L15" s="282">
        <v>128</v>
      </c>
      <c r="M15" s="81">
        <v>151</v>
      </c>
      <c r="N15" s="81">
        <v>568</v>
      </c>
      <c r="O15" s="223"/>
    </row>
    <row r="16" spans="1:15" x14ac:dyDescent="0.2">
      <c r="A16" s="223"/>
      <c r="B16" s="534" t="s">
        <v>395</v>
      </c>
      <c r="C16" s="534"/>
      <c r="D16" s="282">
        <v>61</v>
      </c>
      <c r="E16" s="282">
        <v>64</v>
      </c>
      <c r="F16" s="282">
        <v>70</v>
      </c>
      <c r="G16" s="81">
        <v>73</v>
      </c>
      <c r="H16" s="81">
        <v>268</v>
      </c>
      <c r="I16" s="536"/>
      <c r="J16" s="282">
        <v>69</v>
      </c>
      <c r="K16" s="282">
        <v>71</v>
      </c>
      <c r="L16" s="282">
        <v>73</v>
      </c>
      <c r="M16" s="81">
        <v>75</v>
      </c>
      <c r="N16" s="81">
        <v>288</v>
      </c>
      <c r="O16" s="223"/>
    </row>
    <row r="17" spans="1:15" x14ac:dyDescent="0.2">
      <c r="A17" s="223"/>
      <c r="B17" s="534" t="s">
        <v>366</v>
      </c>
      <c r="C17" s="534"/>
      <c r="D17" s="282">
        <v>87</v>
      </c>
      <c r="E17" s="282">
        <v>79</v>
      </c>
      <c r="F17" s="282">
        <v>80</v>
      </c>
      <c r="G17" s="81">
        <v>84</v>
      </c>
      <c r="H17" s="81">
        <v>330</v>
      </c>
      <c r="I17" s="536"/>
      <c r="J17" s="282">
        <v>72</v>
      </c>
      <c r="K17" s="282">
        <v>67</v>
      </c>
      <c r="L17" s="282">
        <v>67</v>
      </c>
      <c r="M17" s="81">
        <v>65</v>
      </c>
      <c r="N17" s="81">
        <v>271</v>
      </c>
      <c r="O17" s="223"/>
    </row>
    <row r="18" spans="1:15" x14ac:dyDescent="0.2">
      <c r="B18" s="195" t="s">
        <v>46</v>
      </c>
      <c r="C18" s="200"/>
      <c r="D18" s="197">
        <v>238</v>
      </c>
      <c r="E18" s="197">
        <v>212</v>
      </c>
      <c r="F18" s="197">
        <v>240</v>
      </c>
      <c r="G18" s="77">
        <v>253</v>
      </c>
      <c r="H18" s="77">
        <v>943</v>
      </c>
      <c r="I18" s="123"/>
      <c r="J18" s="197">
        <v>187</v>
      </c>
      <c r="K18" s="197">
        <v>204</v>
      </c>
      <c r="L18" s="197">
        <v>216</v>
      </c>
      <c r="M18" s="77">
        <v>175</v>
      </c>
      <c r="N18" s="77">
        <v>782</v>
      </c>
    </row>
    <row r="19" spans="1:15" x14ac:dyDescent="0.2">
      <c r="B19" s="195" t="s">
        <v>419</v>
      </c>
      <c r="C19" s="200"/>
      <c r="D19" s="747">
        <v>0.34399999999999997</v>
      </c>
      <c r="E19" s="747">
        <v>0.31</v>
      </c>
      <c r="F19" s="747">
        <v>0.34599999999999997</v>
      </c>
      <c r="G19" s="721">
        <v>0.36399999999999999</v>
      </c>
      <c r="H19" s="721">
        <v>0.34100000000000003</v>
      </c>
      <c r="I19" s="713"/>
      <c r="J19" s="747">
        <v>0.3</v>
      </c>
      <c r="K19" s="747">
        <v>0.32900000000000001</v>
      </c>
      <c r="L19" s="747">
        <v>0.34899999999999998</v>
      </c>
      <c r="M19" s="721">
        <v>0.27500000000000002</v>
      </c>
      <c r="N19" s="721">
        <v>0.313</v>
      </c>
    </row>
    <row r="20" spans="1:15" x14ac:dyDescent="0.2">
      <c r="B20" s="195" t="s">
        <v>51</v>
      </c>
      <c r="C20" s="200"/>
      <c r="D20" s="197">
        <v>63</v>
      </c>
      <c r="E20" s="197">
        <v>118</v>
      </c>
      <c r="F20" s="197">
        <v>110</v>
      </c>
      <c r="G20" s="77">
        <v>200</v>
      </c>
      <c r="H20" s="77">
        <v>491</v>
      </c>
      <c r="I20" s="123"/>
      <c r="J20" s="197">
        <v>55</v>
      </c>
      <c r="K20" s="197">
        <v>94</v>
      </c>
      <c r="L20" s="197">
        <v>361</v>
      </c>
      <c r="M20" s="77">
        <v>207</v>
      </c>
      <c r="N20" s="77">
        <v>717</v>
      </c>
    </row>
    <row r="21" spans="1:15" x14ac:dyDescent="0.2">
      <c r="A21" s="223"/>
      <c r="B21" s="534" t="s">
        <v>52</v>
      </c>
      <c r="C21" s="202"/>
      <c r="D21" s="282" t="s">
        <v>54</v>
      </c>
      <c r="E21" s="282" t="s">
        <v>54</v>
      </c>
      <c r="F21" s="282" t="s">
        <v>54</v>
      </c>
      <c r="G21" s="81" t="s">
        <v>54</v>
      </c>
      <c r="H21" s="81" t="s">
        <v>54</v>
      </c>
      <c r="I21" s="282"/>
      <c r="J21" s="282" t="s">
        <v>54</v>
      </c>
      <c r="K21" s="282" t="s">
        <v>54</v>
      </c>
      <c r="L21" s="282">
        <v>282</v>
      </c>
      <c r="M21" s="81">
        <v>2</v>
      </c>
      <c r="N21" s="81">
        <v>284</v>
      </c>
      <c r="O21" s="223"/>
    </row>
    <row r="22" spans="1:15" x14ac:dyDescent="0.2">
      <c r="B22" s="195" t="s">
        <v>55</v>
      </c>
      <c r="C22" s="200"/>
      <c r="D22" s="197">
        <v>175</v>
      </c>
      <c r="E22" s="197">
        <v>93</v>
      </c>
      <c r="F22" s="197">
        <v>130</v>
      </c>
      <c r="G22" s="77">
        <v>53</v>
      </c>
      <c r="H22" s="77">
        <v>452</v>
      </c>
      <c r="I22" s="123"/>
      <c r="J22" s="197">
        <v>133</v>
      </c>
      <c r="K22" s="197">
        <v>110</v>
      </c>
      <c r="L22" s="197">
        <v>-145</v>
      </c>
      <c r="M22" s="77">
        <v>-33</v>
      </c>
      <c r="N22" s="77">
        <v>65</v>
      </c>
    </row>
    <row r="23" spans="1:15" ht="4.5" customHeight="1" x14ac:dyDescent="0.2">
      <c r="B23" s="722"/>
      <c r="C23" s="722"/>
      <c r="D23" s="722"/>
      <c r="E23" s="722"/>
      <c r="F23" s="722"/>
      <c r="G23" s="722"/>
      <c r="H23" s="722"/>
      <c r="I23" s="722"/>
      <c r="J23" s="722"/>
      <c r="K23" s="722"/>
      <c r="L23" s="723"/>
      <c r="M23" s="723"/>
      <c r="N23" s="723"/>
    </row>
    <row r="24" spans="1:15" ht="4.5" customHeight="1" x14ac:dyDescent="0.2">
      <c r="B24" s="724"/>
      <c r="C24" s="724"/>
      <c r="D24" s="724"/>
      <c r="E24" s="724"/>
      <c r="F24" s="724"/>
      <c r="G24" s="724"/>
      <c r="H24" s="724"/>
      <c r="I24" s="724"/>
      <c r="J24" s="724"/>
      <c r="K24" s="724"/>
      <c r="L24" s="123"/>
      <c r="M24" s="123"/>
      <c r="N24" s="123"/>
    </row>
    <row r="25" spans="1:15" x14ac:dyDescent="0.2">
      <c r="A25" s="223"/>
      <c r="B25" s="725" t="s">
        <v>228</v>
      </c>
      <c r="C25" s="725"/>
      <c r="D25" s="725"/>
      <c r="E25" s="725"/>
      <c r="F25" s="725"/>
      <c r="G25" s="725"/>
      <c r="H25" s="725"/>
      <c r="I25" s="725"/>
      <c r="J25" s="726"/>
      <c r="K25" s="726"/>
      <c r="L25" s="726"/>
      <c r="M25" s="726"/>
      <c r="N25" s="726"/>
      <c r="O25" s="223"/>
    </row>
    <row r="26" spans="1:15" x14ac:dyDescent="0.2">
      <c r="A26" s="223"/>
      <c r="B26" s="1002" t="s">
        <v>411</v>
      </c>
      <c r="C26" s="1002"/>
      <c r="D26" s="1002"/>
      <c r="E26" s="1002"/>
      <c r="F26" s="1002"/>
      <c r="G26" s="1002"/>
      <c r="H26" s="1002"/>
      <c r="I26" s="1002"/>
      <c r="J26" s="726"/>
      <c r="K26" s="726"/>
      <c r="L26" s="726"/>
      <c r="M26" s="726"/>
      <c r="N26" s="726"/>
      <c r="O26" s="223"/>
    </row>
    <row r="27" spans="1:15" x14ac:dyDescent="0.2">
      <c r="A27" s="223"/>
      <c r="B27" s="973" t="s">
        <v>424</v>
      </c>
      <c r="C27" s="973"/>
      <c r="D27" s="973"/>
      <c r="E27" s="973"/>
      <c r="F27" s="973"/>
      <c r="G27" s="973"/>
      <c r="H27" s="973"/>
      <c r="I27" s="973"/>
      <c r="J27" s="726"/>
      <c r="K27" s="726"/>
      <c r="L27" s="726"/>
      <c r="M27" s="726"/>
      <c r="N27" s="726"/>
      <c r="O27" s="223"/>
    </row>
    <row r="28" spans="1:15" x14ac:dyDescent="0.2">
      <c r="A28" s="223"/>
      <c r="B28" s="968" t="s">
        <v>425</v>
      </c>
      <c r="C28" s="973"/>
      <c r="D28" s="973"/>
      <c r="E28" s="973"/>
      <c r="F28" s="973"/>
      <c r="G28" s="973"/>
      <c r="H28" s="973"/>
      <c r="I28" s="973"/>
      <c r="J28" s="973"/>
      <c r="K28" s="973"/>
      <c r="L28" s="973"/>
      <c r="M28" s="973"/>
      <c r="N28" s="973"/>
      <c r="O28" s="223"/>
    </row>
    <row r="29" spans="1:15" ht="12.75" customHeight="1" x14ac:dyDescent="0.2">
      <c r="A29" s="223"/>
      <c r="B29" s="968" t="s">
        <v>426</v>
      </c>
      <c r="C29" s="973"/>
      <c r="D29" s="973"/>
      <c r="E29" s="973"/>
      <c r="F29" s="973"/>
      <c r="G29" s="973"/>
      <c r="H29" s="973"/>
      <c r="I29" s="973"/>
      <c r="J29" s="973"/>
      <c r="K29" s="973"/>
      <c r="L29" s="973"/>
      <c r="M29" s="973"/>
      <c r="N29" s="973"/>
      <c r="O29" s="758"/>
    </row>
    <row r="30" spans="1:15" ht="19.5" customHeight="1" x14ac:dyDescent="0.2">
      <c r="A30" s="223"/>
      <c r="B30" s="223"/>
      <c r="C30" s="223"/>
      <c r="D30" s="223"/>
      <c r="E30" s="223"/>
      <c r="F30" s="223"/>
      <c r="G30" s="223"/>
      <c r="H30" s="223"/>
      <c r="I30" s="223"/>
      <c r="J30" s="223"/>
      <c r="K30" s="223"/>
      <c r="L30" s="223"/>
      <c r="M30" s="223"/>
      <c r="N30" s="223"/>
      <c r="O30" s="223"/>
    </row>
    <row r="32" spans="1:15" x14ac:dyDescent="0.2">
      <c r="J32" s="879"/>
      <c r="K32" s="879"/>
      <c r="L32" s="879"/>
      <c r="M32" s="879"/>
      <c r="N32" s="879"/>
    </row>
  </sheetData>
  <mergeCells count="6">
    <mergeCell ref="B29:N29"/>
    <mergeCell ref="D4:H4"/>
    <mergeCell ref="J4:N4"/>
    <mergeCell ref="B26:I26"/>
    <mergeCell ref="B27:I27"/>
    <mergeCell ref="B28:N28"/>
  </mergeCells>
  <printOptions horizontalCentered="1" verticalCentered="1"/>
  <pageMargins left="0.23622047244094491" right="0.23622047244094491" top="0.15748031496062992" bottom="0.15748031496062992" header="0.31496062992125984" footer="0.31496062992125984"/>
  <pageSetup paperSize="9" scale="89" orientation="landscape" r:id="rId1"/>
  <headerFooter alignWithMargins="0">
    <oddFooter>&amp;C&amp;"Calibri,Normal"&amp;K006476&amp;P</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79"/>
  <sheetViews>
    <sheetView showGridLines="0" topLeftCell="A61" zoomScaleNormal="100" zoomScaleSheetLayoutView="100" workbookViewId="0"/>
  </sheetViews>
  <sheetFormatPr baseColWidth="10" defaultRowHeight="12.75" x14ac:dyDescent="0.2"/>
  <cols>
    <col min="1" max="1" width="1.625" style="401" customWidth="1"/>
    <col min="2" max="2" width="28.625" style="401" customWidth="1"/>
    <col min="3" max="4" width="11" style="401"/>
    <col min="5" max="5" width="11" style="140"/>
    <col min="6" max="6" width="11" style="401"/>
    <col min="7" max="7" width="1.625" style="401" customWidth="1"/>
    <col min="8" max="9" width="11" style="401"/>
    <col min="10" max="10" width="11" style="140"/>
    <col min="11" max="11" width="11" style="401" customWidth="1"/>
    <col min="12" max="12" width="1.625" style="401" customWidth="1"/>
    <col min="13" max="14" width="11" style="54"/>
    <col min="15" max="15" width="2" style="54" customWidth="1"/>
    <col min="16" max="16384" width="11" style="54"/>
  </cols>
  <sheetData>
    <row r="1" spans="1:12" x14ac:dyDescent="0.2">
      <c r="A1" s="812"/>
      <c r="B1" s="261" t="s">
        <v>420</v>
      </c>
      <c r="C1" s="347"/>
      <c r="D1" s="347"/>
      <c r="E1" s="224"/>
      <c r="F1" s="347"/>
      <c r="G1" s="347"/>
      <c r="H1" s="347"/>
      <c r="I1" s="347"/>
      <c r="J1" s="224"/>
      <c r="K1" s="347"/>
      <c r="L1" s="347"/>
    </row>
    <row r="2" spans="1:12" x14ac:dyDescent="0.2">
      <c r="A2" s="812"/>
      <c r="B2" s="261" t="s">
        <v>63</v>
      </c>
      <c r="C2" s="347"/>
      <c r="D2" s="347"/>
      <c r="E2" s="224"/>
      <c r="F2" s="347"/>
      <c r="G2" s="347"/>
      <c r="H2" s="347"/>
      <c r="I2" s="347"/>
      <c r="J2" s="224"/>
      <c r="K2" s="347"/>
      <c r="L2" s="347"/>
    </row>
    <row r="3" spans="1:12" x14ac:dyDescent="0.2">
      <c r="A3" s="812"/>
      <c r="B3" s="526" t="s">
        <v>413</v>
      </c>
      <c r="C3" s="347"/>
      <c r="D3" s="347"/>
      <c r="E3" s="224"/>
      <c r="F3" s="347"/>
      <c r="G3" s="347"/>
      <c r="H3" s="347"/>
      <c r="I3" s="347"/>
      <c r="J3" s="224"/>
      <c r="K3" s="347"/>
      <c r="L3" s="347"/>
    </row>
    <row r="4" spans="1:12" x14ac:dyDescent="0.2">
      <c r="A4" s="788"/>
      <c r="B4" s="788"/>
      <c r="C4" s="972">
        <v>2015</v>
      </c>
      <c r="D4" s="972"/>
      <c r="E4" s="972"/>
      <c r="F4" s="972"/>
      <c r="G4" s="788"/>
      <c r="H4" s="972">
        <v>2016</v>
      </c>
      <c r="I4" s="972"/>
      <c r="J4" s="972"/>
      <c r="K4" s="972"/>
    </row>
    <row r="5" spans="1:12" s="804" customFormat="1" ht="5.25" customHeight="1" x14ac:dyDescent="0.2">
      <c r="A5" s="800"/>
      <c r="B5" s="789"/>
      <c r="C5" s="274"/>
      <c r="D5" s="274"/>
      <c r="E5" s="274"/>
      <c r="F5" s="684"/>
      <c r="G5" s="800"/>
      <c r="H5" s="274"/>
      <c r="I5" s="274"/>
      <c r="J5" s="274"/>
      <c r="K5" s="684"/>
      <c r="L5" s="401"/>
    </row>
    <row r="6" spans="1:12" x14ac:dyDescent="0.2">
      <c r="A6" s="813"/>
      <c r="B6" s="275"/>
      <c r="C6" s="235" t="s">
        <v>65</v>
      </c>
      <c r="D6" s="235" t="s">
        <v>66</v>
      </c>
      <c r="E6" s="235" t="s">
        <v>67</v>
      </c>
      <c r="F6" s="236" t="s">
        <v>68</v>
      </c>
      <c r="G6" s="799"/>
      <c r="H6" s="235" t="s">
        <v>65</v>
      </c>
      <c r="I6" s="235" t="s">
        <v>66</v>
      </c>
      <c r="J6" s="235" t="s">
        <v>67</v>
      </c>
      <c r="K6" s="236" t="s">
        <v>68</v>
      </c>
      <c r="L6" s="787"/>
    </row>
    <row r="7" spans="1:12" s="804" customFormat="1" ht="5.25" customHeight="1" x14ac:dyDescent="0.2">
      <c r="A7" s="813"/>
      <c r="B7" s="275"/>
      <c r="C7" s="706"/>
      <c r="D7" s="706"/>
      <c r="E7" s="706"/>
      <c r="F7" s="706"/>
      <c r="G7" s="706"/>
      <c r="H7" s="706"/>
      <c r="I7" s="706"/>
      <c r="J7" s="706"/>
      <c r="K7" s="706"/>
      <c r="L7" s="787"/>
    </row>
    <row r="8" spans="1:12" s="804" customFormat="1" ht="5.25" customHeight="1" x14ac:dyDescent="0.2">
      <c r="A8" s="791"/>
      <c r="B8" s="814"/>
      <c r="C8" s="339"/>
      <c r="D8" s="339"/>
      <c r="E8" s="339"/>
      <c r="F8" s="339"/>
      <c r="G8" s="261"/>
      <c r="H8" s="339"/>
      <c r="I8" s="339"/>
      <c r="J8" s="339"/>
      <c r="K8" s="339"/>
      <c r="L8" s="787"/>
    </row>
    <row r="9" spans="1:12" x14ac:dyDescent="0.2">
      <c r="A9" s="791"/>
      <c r="B9" s="301" t="s">
        <v>69</v>
      </c>
      <c r="C9" s="82">
        <v>22083.4</v>
      </c>
      <c r="D9" s="82">
        <v>22104.2</v>
      </c>
      <c r="E9" s="82">
        <v>22184.3</v>
      </c>
      <c r="F9" s="435">
        <v>22231</v>
      </c>
      <c r="G9" s="82"/>
      <c r="H9" s="82">
        <v>21791</v>
      </c>
      <c r="I9" s="82">
        <v>21638.3</v>
      </c>
      <c r="J9" s="82">
        <v>21398.799999999999</v>
      </c>
      <c r="K9" s="435">
        <v>20909.8</v>
      </c>
      <c r="L9" s="787"/>
    </row>
    <row r="10" spans="1:12" x14ac:dyDescent="0.2">
      <c r="A10" s="791"/>
      <c r="B10" s="676" t="s">
        <v>70</v>
      </c>
      <c r="C10" s="82">
        <v>2641.4</v>
      </c>
      <c r="D10" s="82">
        <v>2605.8000000000002</v>
      </c>
      <c r="E10" s="82">
        <v>2634.9</v>
      </c>
      <c r="F10" s="435">
        <v>2596.6</v>
      </c>
      <c r="G10" s="82"/>
      <c r="H10" s="82">
        <v>2452.1</v>
      </c>
      <c r="I10" s="82">
        <v>2491</v>
      </c>
      <c r="J10" s="82">
        <v>2486.8000000000002</v>
      </c>
      <c r="K10" s="435">
        <v>2445.1</v>
      </c>
      <c r="L10" s="787"/>
    </row>
    <row r="11" spans="1:12" x14ac:dyDescent="0.2">
      <c r="A11" s="791"/>
      <c r="B11" s="786" t="s">
        <v>414</v>
      </c>
      <c r="C11" s="82">
        <v>191.2</v>
      </c>
      <c r="D11" s="82">
        <v>229.8</v>
      </c>
      <c r="E11" s="82">
        <v>208.5</v>
      </c>
      <c r="F11" s="435">
        <v>191.9</v>
      </c>
      <c r="G11" s="82"/>
      <c r="H11" s="82">
        <v>127.7</v>
      </c>
      <c r="I11" s="82">
        <v>117.6</v>
      </c>
      <c r="J11" s="82">
        <v>95.5</v>
      </c>
      <c r="K11" s="435">
        <v>72.3</v>
      </c>
      <c r="L11" s="787"/>
    </row>
    <row r="12" spans="1:12" x14ac:dyDescent="0.2">
      <c r="A12" s="791"/>
      <c r="B12" s="676" t="s">
        <v>71</v>
      </c>
      <c r="C12" s="82">
        <v>1557.4</v>
      </c>
      <c r="D12" s="82">
        <v>1589.2</v>
      </c>
      <c r="E12" s="82">
        <v>1628</v>
      </c>
      <c r="F12" s="435">
        <v>1647.1</v>
      </c>
      <c r="G12" s="82"/>
      <c r="H12" s="82">
        <v>1663.9</v>
      </c>
      <c r="I12" s="82">
        <v>1685</v>
      </c>
      <c r="J12" s="82">
        <v>1696.5</v>
      </c>
      <c r="K12" s="435">
        <v>1691.1</v>
      </c>
      <c r="L12" s="787"/>
    </row>
    <row r="13" spans="1:12" x14ac:dyDescent="0.2">
      <c r="A13" s="791"/>
      <c r="B13" s="786" t="s">
        <v>72</v>
      </c>
      <c r="C13" s="82">
        <v>1529.7</v>
      </c>
      <c r="D13" s="82">
        <v>1564.4</v>
      </c>
      <c r="E13" s="82">
        <v>1602.5</v>
      </c>
      <c r="F13" s="435">
        <v>1621.2</v>
      </c>
      <c r="G13" s="82"/>
      <c r="H13" s="82">
        <v>1639.2</v>
      </c>
      <c r="I13" s="82">
        <v>1660.3</v>
      </c>
      <c r="J13" s="82">
        <v>1666.8</v>
      </c>
      <c r="K13" s="435">
        <v>1660.9</v>
      </c>
      <c r="L13" s="787"/>
    </row>
    <row r="14" spans="1:12" x14ac:dyDescent="0.2">
      <c r="A14" s="791"/>
      <c r="B14" s="549" t="s">
        <v>524</v>
      </c>
      <c r="C14" s="82">
        <v>219.1</v>
      </c>
      <c r="D14" s="82">
        <v>283.5</v>
      </c>
      <c r="E14" s="82">
        <v>376.7</v>
      </c>
      <c r="F14" s="435">
        <v>488.7</v>
      </c>
      <c r="G14" s="82"/>
      <c r="H14" s="82">
        <v>557</v>
      </c>
      <c r="I14" s="82">
        <v>623.70000000000005</v>
      </c>
      <c r="J14" s="82">
        <v>620.1</v>
      </c>
      <c r="K14" s="435">
        <v>722.7</v>
      </c>
      <c r="L14" s="787"/>
    </row>
    <row r="15" spans="1:12" x14ac:dyDescent="0.2">
      <c r="A15" s="262"/>
      <c r="B15" s="676" t="s">
        <v>324</v>
      </c>
      <c r="C15" s="82">
        <v>16870.2</v>
      </c>
      <c r="D15" s="82">
        <v>16819.099999999999</v>
      </c>
      <c r="E15" s="82">
        <v>16773.8</v>
      </c>
      <c r="F15" s="435">
        <v>16786.5</v>
      </c>
      <c r="G15" s="82"/>
      <c r="H15" s="82">
        <v>16445.400000000001</v>
      </c>
      <c r="I15" s="82">
        <v>16211.9</v>
      </c>
      <c r="J15" s="82">
        <v>15954.2</v>
      </c>
      <c r="K15" s="435">
        <v>15498.5</v>
      </c>
      <c r="L15" s="787"/>
    </row>
    <row r="16" spans="1:12" x14ac:dyDescent="0.2">
      <c r="A16" s="791"/>
      <c r="B16" s="786" t="s">
        <v>74</v>
      </c>
      <c r="C16" s="82">
        <v>11645.3</v>
      </c>
      <c r="D16" s="82">
        <v>11450.4</v>
      </c>
      <c r="E16" s="82">
        <v>11255.3</v>
      </c>
      <c r="F16" s="435">
        <v>11013.3</v>
      </c>
      <c r="G16" s="82"/>
      <c r="H16" s="82">
        <v>10530</v>
      </c>
      <c r="I16" s="82">
        <v>10228.5</v>
      </c>
      <c r="J16" s="82">
        <v>10214.700000000001</v>
      </c>
      <c r="K16" s="435">
        <v>9807.7999999999993</v>
      </c>
      <c r="L16" s="787"/>
    </row>
    <row r="17" spans="1:12" x14ac:dyDescent="0.2">
      <c r="A17" s="791"/>
      <c r="B17" s="786" t="s">
        <v>75</v>
      </c>
      <c r="C17" s="82">
        <v>5224.8</v>
      </c>
      <c r="D17" s="82">
        <v>5368.7</v>
      </c>
      <c r="E17" s="82">
        <v>5518.5</v>
      </c>
      <c r="F17" s="435">
        <v>5773.1</v>
      </c>
      <c r="G17" s="82"/>
      <c r="H17" s="82">
        <v>5915.5</v>
      </c>
      <c r="I17" s="82">
        <v>5983.4</v>
      </c>
      <c r="J17" s="82">
        <v>5739.5</v>
      </c>
      <c r="K17" s="435">
        <v>5690.7</v>
      </c>
      <c r="L17" s="787"/>
    </row>
    <row r="18" spans="1:12" x14ac:dyDescent="0.2">
      <c r="A18" s="791"/>
      <c r="B18" s="549" t="s">
        <v>76</v>
      </c>
      <c r="C18" s="82">
        <v>118</v>
      </c>
      <c r="D18" s="82">
        <v>98.4</v>
      </c>
      <c r="E18" s="82">
        <v>99.8</v>
      </c>
      <c r="F18" s="435">
        <v>103.3</v>
      </c>
      <c r="G18" s="82"/>
      <c r="H18" s="82">
        <v>81.7</v>
      </c>
      <c r="I18" s="82">
        <v>79.7</v>
      </c>
      <c r="J18" s="82">
        <v>90.1</v>
      </c>
      <c r="K18" s="435">
        <v>85.1</v>
      </c>
      <c r="L18" s="787"/>
    </row>
    <row r="19" spans="1:12" x14ac:dyDescent="0.2">
      <c r="A19" s="791"/>
      <c r="B19" s="676" t="s">
        <v>427</v>
      </c>
      <c r="C19" s="82">
        <v>1014.5</v>
      </c>
      <c r="D19" s="82">
        <v>1090.0999999999999</v>
      </c>
      <c r="E19" s="82">
        <v>1147.7</v>
      </c>
      <c r="F19" s="435">
        <v>1200.8</v>
      </c>
      <c r="G19" s="82"/>
      <c r="H19" s="82">
        <v>1229.5999999999999</v>
      </c>
      <c r="I19" s="82">
        <v>1250.3</v>
      </c>
      <c r="J19" s="82">
        <v>1261.3</v>
      </c>
      <c r="K19" s="435">
        <v>1275.0999999999999</v>
      </c>
      <c r="L19" s="787"/>
    </row>
    <row r="20" spans="1:12" x14ac:dyDescent="0.2">
      <c r="A20" s="791"/>
      <c r="B20" s="301" t="s">
        <v>78</v>
      </c>
      <c r="C20" s="82">
        <v>0.3</v>
      </c>
      <c r="D20" s="82">
        <v>0.2</v>
      </c>
      <c r="E20" s="82">
        <v>0.2</v>
      </c>
      <c r="F20" s="435">
        <v>0.1</v>
      </c>
      <c r="G20" s="82"/>
      <c r="H20" s="82">
        <v>0.1</v>
      </c>
      <c r="I20" s="82">
        <v>0.1</v>
      </c>
      <c r="J20" s="82">
        <v>0.1</v>
      </c>
      <c r="K20" s="435">
        <v>0.1</v>
      </c>
      <c r="L20" s="787"/>
    </row>
    <row r="21" spans="1:12" ht="5.25" customHeight="1" x14ac:dyDescent="0.2">
      <c r="A21" s="788"/>
      <c r="B21" s="311"/>
      <c r="C21" s="161"/>
      <c r="D21" s="161"/>
      <c r="E21" s="161"/>
      <c r="F21" s="125"/>
      <c r="G21" s="161"/>
      <c r="H21" s="161"/>
      <c r="I21" s="161"/>
      <c r="J21" s="161"/>
      <c r="K21" s="125"/>
    </row>
    <row r="22" spans="1:12" ht="12.75" customHeight="1" x14ac:dyDescent="0.2">
      <c r="A22" s="815"/>
      <c r="B22" s="793" t="s">
        <v>79</v>
      </c>
      <c r="C22" s="560">
        <v>22083.7</v>
      </c>
      <c r="D22" s="560">
        <v>22104.3</v>
      </c>
      <c r="E22" s="560">
        <v>22184.5</v>
      </c>
      <c r="F22" s="559">
        <v>22231.1</v>
      </c>
      <c r="G22" s="560"/>
      <c r="H22" s="560">
        <v>21791</v>
      </c>
      <c r="I22" s="560">
        <v>21638.3</v>
      </c>
      <c r="J22" s="560">
        <v>21398.799999999999</v>
      </c>
      <c r="K22" s="559">
        <v>20909.8</v>
      </c>
    </row>
    <row r="23" spans="1:12" s="804" customFormat="1" ht="5.25" customHeight="1" x14ac:dyDescent="0.2">
      <c r="A23" s="815"/>
      <c r="B23" s="305"/>
      <c r="C23" s="79"/>
      <c r="D23" s="79"/>
      <c r="E23" s="79"/>
      <c r="F23" s="79"/>
      <c r="G23" s="79"/>
      <c r="H23" s="79"/>
      <c r="I23" s="79"/>
      <c r="J23" s="79"/>
      <c r="K23" s="79"/>
      <c r="L23" s="401"/>
    </row>
    <row r="24" spans="1:12" s="804" customFormat="1" x14ac:dyDescent="0.2">
      <c r="A24" s="787"/>
      <c r="B24" s="975" t="s">
        <v>82</v>
      </c>
      <c r="C24" s="975"/>
      <c r="D24" s="975"/>
      <c r="E24" s="975"/>
      <c r="F24" s="975"/>
      <c r="G24" s="975"/>
      <c r="H24" s="975"/>
      <c r="I24" s="975"/>
      <c r="J24" s="975"/>
      <c r="K24" s="975"/>
      <c r="L24" s="787"/>
    </row>
    <row r="25" spans="1:12" s="804" customFormat="1" x14ac:dyDescent="0.2">
      <c r="A25" s="787"/>
      <c r="B25" s="1001"/>
      <c r="C25" s="1001"/>
      <c r="D25" s="1001"/>
      <c r="E25" s="1001"/>
      <c r="F25" s="1001"/>
      <c r="G25" s="1001"/>
      <c r="H25" s="1001"/>
      <c r="I25" s="1001"/>
      <c r="J25" s="1001"/>
      <c r="K25" s="1001"/>
      <c r="L25" s="787"/>
    </row>
    <row r="26" spans="1:12" s="804" customFormat="1" x14ac:dyDescent="0.2">
      <c r="A26" s="787"/>
      <c r="B26" s="787"/>
      <c r="C26" s="787"/>
      <c r="D26" s="787"/>
      <c r="E26" s="787"/>
      <c r="F26" s="787"/>
      <c r="G26" s="787"/>
      <c r="H26" s="787"/>
      <c r="I26" s="787"/>
      <c r="J26" s="787"/>
      <c r="K26" s="787"/>
      <c r="L26" s="787"/>
    </row>
    <row r="27" spans="1:12" s="804" customFormat="1" x14ac:dyDescent="0.2">
      <c r="A27" s="787"/>
      <c r="B27" s="261" t="s">
        <v>345</v>
      </c>
      <c r="C27" s="787"/>
      <c r="D27" s="787"/>
      <c r="E27" s="787"/>
      <c r="F27" s="787"/>
      <c r="G27" s="787"/>
      <c r="H27" s="787"/>
      <c r="I27" s="787"/>
      <c r="J27" s="787"/>
      <c r="K27" s="787"/>
      <c r="L27" s="787"/>
    </row>
    <row r="28" spans="1:12" s="804" customFormat="1" x14ac:dyDescent="0.2">
      <c r="A28" s="787"/>
      <c r="B28" s="275" t="s">
        <v>400</v>
      </c>
      <c r="C28" s="787"/>
      <c r="D28" s="787"/>
      <c r="E28" s="787"/>
      <c r="F28" s="787"/>
      <c r="G28" s="787"/>
      <c r="H28" s="787"/>
      <c r="I28" s="787"/>
      <c r="J28" s="787"/>
      <c r="K28" s="787"/>
      <c r="L28" s="787"/>
    </row>
    <row r="29" spans="1:12" x14ac:dyDescent="0.2">
      <c r="B29" s="709"/>
      <c r="C29" s="964">
        <v>2015</v>
      </c>
      <c r="D29" s="964"/>
      <c r="E29" s="964"/>
      <c r="F29" s="964"/>
      <c r="G29" s="805"/>
      <c r="H29" s="964">
        <v>2016</v>
      </c>
      <c r="I29" s="964"/>
      <c r="J29" s="964"/>
      <c r="K29" s="964"/>
    </row>
    <row r="30" spans="1:12" s="804" customFormat="1" ht="4.5" customHeight="1" x14ac:dyDescent="0.2">
      <c r="A30" s="401"/>
      <c r="B30" s="709"/>
      <c r="C30" s="274"/>
      <c r="D30" s="274"/>
      <c r="E30" s="274"/>
      <c r="F30" s="274"/>
      <c r="G30" s="274"/>
      <c r="H30" s="274"/>
      <c r="I30" s="274"/>
      <c r="J30" s="274"/>
      <c r="K30" s="162"/>
      <c r="L30" s="401"/>
    </row>
    <row r="31" spans="1:12" x14ac:dyDescent="0.2">
      <c r="A31" s="787"/>
      <c r="B31" s="791"/>
      <c r="C31" s="82" t="s">
        <v>338</v>
      </c>
      <c r="D31" s="82" t="s">
        <v>339</v>
      </c>
      <c r="E31" s="82" t="s">
        <v>340</v>
      </c>
      <c r="F31" s="435" t="s">
        <v>341</v>
      </c>
      <c r="G31" s="82"/>
      <c r="H31" s="82" t="s">
        <v>338</v>
      </c>
      <c r="I31" s="82" t="s">
        <v>339</v>
      </c>
      <c r="J31" s="82" t="s">
        <v>340</v>
      </c>
      <c r="K31" s="435" t="s">
        <v>341</v>
      </c>
      <c r="L31" s="787"/>
    </row>
    <row r="32" spans="1:12" ht="5.25" customHeight="1" x14ac:dyDescent="0.2">
      <c r="B32" s="792"/>
      <c r="C32" s="806"/>
      <c r="D32" s="806"/>
      <c r="E32" s="806"/>
      <c r="F32" s="806"/>
      <c r="G32" s="806"/>
      <c r="H32" s="806"/>
      <c r="I32" s="806"/>
      <c r="J32" s="806"/>
      <c r="K32" s="806"/>
    </row>
    <row r="33" spans="1:12" ht="5.25" customHeight="1" x14ac:dyDescent="0.2">
      <c r="B33" s="709"/>
      <c r="C33" s="684"/>
      <c r="D33" s="684"/>
      <c r="E33" s="684"/>
      <c r="F33" s="684"/>
      <c r="G33" s="684"/>
      <c r="H33" s="684"/>
      <c r="I33" s="684"/>
      <c r="J33" s="684"/>
      <c r="K33" s="684"/>
    </row>
    <row r="34" spans="1:12" ht="13.5" customHeight="1" x14ac:dyDescent="0.2">
      <c r="B34" s="637" t="s">
        <v>346</v>
      </c>
      <c r="C34" s="130">
        <v>24759</v>
      </c>
      <c r="D34" s="130">
        <v>24635</v>
      </c>
      <c r="E34" s="130">
        <v>26225</v>
      </c>
      <c r="F34" s="77">
        <v>28033</v>
      </c>
      <c r="G34" s="130"/>
      <c r="H34" s="130">
        <v>27479</v>
      </c>
      <c r="I34" s="130">
        <v>28166</v>
      </c>
      <c r="J34" s="130">
        <v>28468</v>
      </c>
      <c r="K34" s="77">
        <v>28367</v>
      </c>
    </row>
    <row r="35" spans="1:12" ht="13.5" customHeight="1" x14ac:dyDescent="0.2">
      <c r="B35" s="636" t="s">
        <v>347</v>
      </c>
      <c r="C35" s="249">
        <v>5460</v>
      </c>
      <c r="D35" s="249">
        <v>5429</v>
      </c>
      <c r="E35" s="249">
        <v>5398</v>
      </c>
      <c r="F35" s="81">
        <v>5322</v>
      </c>
      <c r="G35" s="130"/>
      <c r="H35" s="249">
        <v>5144</v>
      </c>
      <c r="I35" s="249">
        <v>4935</v>
      </c>
      <c r="J35" s="249">
        <v>4882</v>
      </c>
      <c r="K35" s="81">
        <v>4885</v>
      </c>
    </row>
    <row r="36" spans="1:12" ht="13.5" customHeight="1" x14ac:dyDescent="0.2">
      <c r="B36" s="636" t="s">
        <v>348</v>
      </c>
      <c r="C36" s="249">
        <v>19300</v>
      </c>
      <c r="D36" s="249">
        <v>19206</v>
      </c>
      <c r="E36" s="249">
        <v>20828</v>
      </c>
      <c r="F36" s="81">
        <v>22711</v>
      </c>
      <c r="G36" s="130"/>
      <c r="H36" s="249">
        <v>22336</v>
      </c>
      <c r="I36" s="249">
        <v>23231</v>
      </c>
      <c r="J36" s="249">
        <v>23586</v>
      </c>
      <c r="K36" s="81">
        <v>23483</v>
      </c>
    </row>
    <row r="37" spans="1:12" x14ac:dyDescent="0.2">
      <c r="B37" s="637" t="s">
        <v>371</v>
      </c>
      <c r="C37" s="130">
        <v>364397</v>
      </c>
      <c r="D37" s="130">
        <v>398101</v>
      </c>
      <c r="E37" s="130">
        <v>407710</v>
      </c>
      <c r="F37" s="77">
        <v>416543</v>
      </c>
      <c r="G37" s="130"/>
      <c r="H37" s="130">
        <v>418470</v>
      </c>
      <c r="I37" s="130">
        <v>414392</v>
      </c>
      <c r="J37" s="130">
        <v>524521</v>
      </c>
      <c r="K37" s="77">
        <v>689215</v>
      </c>
    </row>
    <row r="38" spans="1:12" x14ac:dyDescent="0.2">
      <c r="B38" s="636" t="s">
        <v>350</v>
      </c>
      <c r="C38" s="249">
        <v>359357</v>
      </c>
      <c r="D38" s="249">
        <v>391712</v>
      </c>
      <c r="E38" s="249">
        <v>399478</v>
      </c>
      <c r="F38" s="81">
        <v>405927</v>
      </c>
      <c r="G38" s="130"/>
      <c r="H38" s="249">
        <v>407019</v>
      </c>
      <c r="I38" s="249">
        <v>402357</v>
      </c>
      <c r="J38" s="249">
        <v>508248</v>
      </c>
      <c r="K38" s="81">
        <v>651109</v>
      </c>
    </row>
    <row r="39" spans="1:12" x14ac:dyDescent="0.2">
      <c r="B39" s="636" t="s">
        <v>351</v>
      </c>
      <c r="C39" s="249">
        <v>5040</v>
      </c>
      <c r="D39" s="249">
        <v>6389</v>
      </c>
      <c r="E39" s="249">
        <v>8232</v>
      </c>
      <c r="F39" s="81">
        <v>10616</v>
      </c>
      <c r="G39" s="130"/>
      <c r="H39" s="249">
        <v>11451</v>
      </c>
      <c r="I39" s="249">
        <v>12034</v>
      </c>
      <c r="J39" s="249">
        <v>16273</v>
      </c>
      <c r="K39" s="81">
        <v>38105</v>
      </c>
    </row>
    <row r="40" spans="1:12" x14ac:dyDescent="0.2">
      <c r="B40" s="637" t="s">
        <v>372</v>
      </c>
      <c r="C40" s="79">
        <v>7</v>
      </c>
      <c r="D40" s="79">
        <v>6.8</v>
      </c>
      <c r="E40" s="79">
        <v>6.7</v>
      </c>
      <c r="F40" s="433">
        <v>6.7</v>
      </c>
      <c r="G40" s="79"/>
      <c r="H40" s="79">
        <v>6.3</v>
      </c>
      <c r="I40" s="79">
        <v>6.1</v>
      </c>
      <c r="J40" s="79">
        <v>5.9</v>
      </c>
      <c r="K40" s="433">
        <v>6.3</v>
      </c>
    </row>
    <row r="41" spans="1:12" x14ac:dyDescent="0.2">
      <c r="A41" s="787"/>
      <c r="B41" s="676" t="s">
        <v>74</v>
      </c>
      <c r="C41" s="82">
        <v>4.2</v>
      </c>
      <c r="D41" s="82">
        <v>3.9</v>
      </c>
      <c r="E41" s="82">
        <v>3.7</v>
      </c>
      <c r="F41" s="435">
        <v>3.6</v>
      </c>
      <c r="G41" s="82"/>
      <c r="H41" s="82">
        <v>2.8</v>
      </c>
      <c r="I41" s="82">
        <v>3.2</v>
      </c>
      <c r="J41" s="82">
        <v>2.2999999999999998</v>
      </c>
      <c r="K41" s="435">
        <v>2.2999999999999998</v>
      </c>
      <c r="L41" s="787"/>
    </row>
    <row r="42" spans="1:12" x14ac:dyDescent="0.2">
      <c r="A42" s="787"/>
      <c r="B42" s="676" t="s">
        <v>373</v>
      </c>
      <c r="C42" s="82">
        <v>13.5</v>
      </c>
      <c r="D42" s="82">
        <v>13.2</v>
      </c>
      <c r="E42" s="82">
        <v>13.1</v>
      </c>
      <c r="F42" s="435">
        <v>12.9</v>
      </c>
      <c r="G42" s="82"/>
      <c r="H42" s="82">
        <v>12</v>
      </c>
      <c r="I42" s="82">
        <v>11.6</v>
      </c>
      <c r="J42" s="82">
        <v>12.4</v>
      </c>
      <c r="K42" s="435">
        <v>11.3</v>
      </c>
      <c r="L42" s="787"/>
    </row>
    <row r="43" spans="1:12" x14ac:dyDescent="0.2">
      <c r="B43" s="637" t="s">
        <v>428</v>
      </c>
      <c r="C43" s="79">
        <v>2.9</v>
      </c>
      <c r="D43" s="79">
        <v>3.1</v>
      </c>
      <c r="E43" s="79">
        <v>3.1</v>
      </c>
      <c r="F43" s="433">
        <v>3.2</v>
      </c>
      <c r="G43" s="79"/>
      <c r="H43" s="79">
        <v>2.9</v>
      </c>
      <c r="I43" s="79">
        <v>3.1</v>
      </c>
      <c r="J43" s="79">
        <v>3</v>
      </c>
      <c r="K43" s="433">
        <v>3.1</v>
      </c>
    </row>
    <row r="44" spans="1:12" x14ac:dyDescent="0.2">
      <c r="A44" s="787"/>
      <c r="B44" s="676" t="s">
        <v>375</v>
      </c>
      <c r="C44" s="640">
        <v>0.94099999999999995</v>
      </c>
      <c r="D44" s="640">
        <v>0.95599999999999996</v>
      </c>
      <c r="E44" s="640">
        <v>0.96199999999999997</v>
      </c>
      <c r="F44" s="170">
        <v>0.96899999999999997</v>
      </c>
      <c r="G44" s="638"/>
      <c r="H44" s="640">
        <v>0.99099999999999999</v>
      </c>
      <c r="I44" s="640">
        <v>0.97199999999999998</v>
      </c>
      <c r="J44" s="640">
        <v>0.97</v>
      </c>
      <c r="K44" s="170">
        <v>0.97</v>
      </c>
      <c r="L44" s="787"/>
    </row>
    <row r="45" spans="1:12" x14ac:dyDescent="0.2">
      <c r="A45" s="787"/>
      <c r="B45" s="637" t="s">
        <v>401</v>
      </c>
      <c r="C45" s="79">
        <v>10.8</v>
      </c>
      <c r="D45" s="79">
        <v>9.8000000000000007</v>
      </c>
      <c r="E45" s="79">
        <v>10</v>
      </c>
      <c r="F45" s="433">
        <v>8.5</v>
      </c>
      <c r="G45" s="638"/>
      <c r="H45" s="79">
        <v>9.4</v>
      </c>
      <c r="I45" s="79">
        <v>8.8000000000000007</v>
      </c>
      <c r="J45" s="79">
        <v>7.7</v>
      </c>
      <c r="K45" s="433">
        <v>8.1</v>
      </c>
      <c r="L45" s="787"/>
    </row>
    <row r="46" spans="1:12" x14ac:dyDescent="0.2">
      <c r="A46" s="787"/>
      <c r="B46" s="637" t="s">
        <v>402</v>
      </c>
      <c r="C46" s="79">
        <v>19.399999999999999</v>
      </c>
      <c r="D46" s="79">
        <v>18.7</v>
      </c>
      <c r="E46" s="79">
        <v>18.100000000000001</v>
      </c>
      <c r="F46" s="433">
        <v>17.399999999999999</v>
      </c>
      <c r="G46" s="638"/>
      <c r="H46" s="79">
        <v>16.600000000000001</v>
      </c>
      <c r="I46" s="79">
        <v>15.9</v>
      </c>
      <c r="J46" s="79">
        <v>18.100000000000001</v>
      </c>
      <c r="K46" s="433">
        <v>18.100000000000001</v>
      </c>
      <c r="L46" s="787"/>
    </row>
    <row r="47" spans="1:12" x14ac:dyDescent="0.2">
      <c r="A47" s="787"/>
      <c r="B47" s="637" t="s">
        <v>403</v>
      </c>
      <c r="C47" s="79">
        <v>19.5</v>
      </c>
      <c r="D47" s="79">
        <v>18.899999999999999</v>
      </c>
      <c r="E47" s="79">
        <v>18.5</v>
      </c>
      <c r="F47" s="433">
        <v>18</v>
      </c>
      <c r="G47" s="638"/>
      <c r="H47" s="79">
        <v>16.399999999999999</v>
      </c>
      <c r="I47" s="79">
        <v>16</v>
      </c>
      <c r="J47" s="79">
        <v>15.7</v>
      </c>
      <c r="K47" s="433">
        <v>15.1</v>
      </c>
      <c r="L47" s="787"/>
    </row>
    <row r="48" spans="1:12" x14ac:dyDescent="0.2">
      <c r="B48" s="637" t="s">
        <v>376</v>
      </c>
      <c r="C48" s="642">
        <v>0.04</v>
      </c>
      <c r="D48" s="642">
        <v>4.2999999999999997E-2</v>
      </c>
      <c r="E48" s="642">
        <v>4.3999999999999997E-2</v>
      </c>
      <c r="F48" s="643">
        <v>4.2999999999999997E-2</v>
      </c>
      <c r="G48" s="664"/>
      <c r="H48" s="642">
        <v>4.8000000000000001E-2</v>
      </c>
      <c r="I48" s="642">
        <v>0.05</v>
      </c>
      <c r="J48" s="642">
        <v>5.1999999999999998E-2</v>
      </c>
      <c r="K48" s="643">
        <v>5.3999999999999999E-2</v>
      </c>
    </row>
    <row r="49" spans="1:12" x14ac:dyDescent="0.2">
      <c r="A49" s="787"/>
      <c r="B49" s="676" t="s">
        <v>373</v>
      </c>
      <c r="C49" s="640">
        <v>2.1999999999999999E-2</v>
      </c>
      <c r="D49" s="640">
        <v>0.02</v>
      </c>
      <c r="E49" s="640">
        <v>2.1999999999999999E-2</v>
      </c>
      <c r="F49" s="170">
        <v>1.7999999999999999E-2</v>
      </c>
      <c r="G49" s="638"/>
      <c r="H49" s="640">
        <v>2.5000000000000001E-2</v>
      </c>
      <c r="I49" s="640">
        <v>2.5999999999999999E-2</v>
      </c>
      <c r="J49" s="640">
        <v>3.5000000000000003E-2</v>
      </c>
      <c r="K49" s="170">
        <v>3.1E-2</v>
      </c>
      <c r="L49" s="787"/>
    </row>
    <row r="50" spans="1:12" ht="5.25" customHeight="1" x14ac:dyDescent="0.2">
      <c r="A50" s="787"/>
      <c r="B50" s="795"/>
      <c r="C50" s="801"/>
      <c r="D50" s="801"/>
      <c r="E50" s="801"/>
      <c r="F50" s="801"/>
      <c r="G50" s="647"/>
      <c r="H50" s="801"/>
      <c r="I50" s="801"/>
      <c r="J50" s="801"/>
      <c r="K50" s="801"/>
      <c r="L50" s="787"/>
    </row>
    <row r="51" spans="1:12" ht="5.25" customHeight="1" x14ac:dyDescent="0.2">
      <c r="A51" s="787"/>
      <c r="B51" s="301"/>
      <c r="C51" s="522"/>
      <c r="D51" s="522"/>
      <c r="E51" s="522"/>
      <c r="F51" s="522"/>
      <c r="G51" s="638"/>
      <c r="H51" s="522"/>
      <c r="I51" s="522"/>
      <c r="J51" s="522"/>
      <c r="K51" s="522"/>
      <c r="L51" s="787"/>
    </row>
    <row r="52" spans="1:12" x14ac:dyDescent="0.2">
      <c r="A52" s="787"/>
      <c r="B52" s="301"/>
      <c r="C52" s="82" t="s">
        <v>93</v>
      </c>
      <c r="D52" s="82" t="s">
        <v>178</v>
      </c>
      <c r="E52" s="82" t="s">
        <v>179</v>
      </c>
      <c r="F52" s="435" t="s">
        <v>97</v>
      </c>
      <c r="G52" s="82"/>
      <c r="H52" s="82" t="s">
        <v>93</v>
      </c>
      <c r="I52" s="82" t="s">
        <v>178</v>
      </c>
      <c r="J52" s="82" t="s">
        <v>179</v>
      </c>
      <c r="K52" s="435" t="s">
        <v>97</v>
      </c>
      <c r="L52" s="787"/>
    </row>
    <row r="53" spans="1:12" ht="5.25" customHeight="1" x14ac:dyDescent="0.2">
      <c r="B53" s="792"/>
      <c r="C53" s="806"/>
      <c r="D53" s="806"/>
      <c r="E53" s="806"/>
      <c r="F53" s="806"/>
      <c r="G53" s="159"/>
      <c r="H53" s="806"/>
      <c r="I53" s="806"/>
      <c r="J53" s="806"/>
      <c r="K53" s="806"/>
    </row>
    <row r="54" spans="1:12" ht="5.25" customHeight="1" x14ac:dyDescent="0.2">
      <c r="B54" s="311"/>
      <c r="C54" s="684"/>
      <c r="D54" s="684"/>
      <c r="E54" s="684"/>
      <c r="F54" s="684"/>
      <c r="G54" s="809"/>
      <c r="H54" s="684"/>
      <c r="I54" s="684"/>
      <c r="J54" s="684"/>
      <c r="K54" s="684"/>
    </row>
    <row r="55" spans="1:12" ht="13.5" customHeight="1" x14ac:dyDescent="0.2">
      <c r="B55" s="637" t="s">
        <v>346</v>
      </c>
      <c r="C55" s="130">
        <v>24759</v>
      </c>
      <c r="D55" s="130">
        <v>49395</v>
      </c>
      <c r="E55" s="130">
        <v>75620</v>
      </c>
      <c r="F55" s="77">
        <v>103653</v>
      </c>
      <c r="G55" s="809"/>
      <c r="H55" s="130">
        <v>27479</v>
      </c>
      <c r="I55" s="130">
        <v>55646</v>
      </c>
      <c r="J55" s="130">
        <v>84113</v>
      </c>
      <c r="K55" s="77">
        <v>112481</v>
      </c>
    </row>
    <row r="56" spans="1:12" ht="13.5" customHeight="1" x14ac:dyDescent="0.2">
      <c r="B56" s="636" t="s">
        <v>347</v>
      </c>
      <c r="C56" s="249">
        <v>5460</v>
      </c>
      <c r="D56" s="249">
        <v>10889</v>
      </c>
      <c r="E56" s="249">
        <v>16287</v>
      </c>
      <c r="F56" s="81">
        <v>21608</v>
      </c>
      <c r="G56" s="809"/>
      <c r="H56" s="249">
        <v>5144</v>
      </c>
      <c r="I56" s="249">
        <v>10078</v>
      </c>
      <c r="J56" s="249">
        <v>14960</v>
      </c>
      <c r="K56" s="81">
        <v>19845</v>
      </c>
    </row>
    <row r="57" spans="1:12" ht="13.5" customHeight="1" x14ac:dyDescent="0.2">
      <c r="B57" s="636" t="s">
        <v>348</v>
      </c>
      <c r="C57" s="249">
        <v>19300</v>
      </c>
      <c r="D57" s="249">
        <v>38506</v>
      </c>
      <c r="E57" s="249">
        <v>59334</v>
      </c>
      <c r="F57" s="81">
        <v>82045</v>
      </c>
      <c r="G57" s="809"/>
      <c r="H57" s="249">
        <v>22336</v>
      </c>
      <c r="I57" s="249">
        <v>45567</v>
      </c>
      <c r="J57" s="249">
        <v>69153</v>
      </c>
      <c r="K57" s="81">
        <v>92635</v>
      </c>
    </row>
    <row r="58" spans="1:12" x14ac:dyDescent="0.2">
      <c r="B58" s="637" t="s">
        <v>371</v>
      </c>
      <c r="C58" s="130">
        <v>364397</v>
      </c>
      <c r="D58" s="130">
        <v>762498</v>
      </c>
      <c r="E58" s="130">
        <v>1170209</v>
      </c>
      <c r="F58" s="77">
        <v>1586752</v>
      </c>
      <c r="G58" s="130"/>
      <c r="H58" s="130">
        <v>418470</v>
      </c>
      <c r="I58" s="130">
        <v>832862</v>
      </c>
      <c r="J58" s="130">
        <v>1357383</v>
      </c>
      <c r="K58" s="77">
        <v>2046597</v>
      </c>
    </row>
    <row r="59" spans="1:12" x14ac:dyDescent="0.2">
      <c r="B59" s="636" t="s">
        <v>350</v>
      </c>
      <c r="C59" s="249">
        <v>359357</v>
      </c>
      <c r="D59" s="249">
        <v>751069</v>
      </c>
      <c r="E59" s="249">
        <v>1150547</v>
      </c>
      <c r="F59" s="81">
        <v>1556474</v>
      </c>
      <c r="G59" s="130"/>
      <c r="H59" s="249">
        <v>407019</v>
      </c>
      <c r="I59" s="249">
        <v>809376</v>
      </c>
      <c r="J59" s="249">
        <v>1317625</v>
      </c>
      <c r="K59" s="81">
        <v>1968734</v>
      </c>
    </row>
    <row r="60" spans="1:12" x14ac:dyDescent="0.2">
      <c r="B60" s="636" t="s">
        <v>351</v>
      </c>
      <c r="C60" s="249">
        <v>5040</v>
      </c>
      <c r="D60" s="249">
        <v>11429</v>
      </c>
      <c r="E60" s="249">
        <v>19662</v>
      </c>
      <c r="F60" s="81">
        <v>30278</v>
      </c>
      <c r="G60" s="130"/>
      <c r="H60" s="249">
        <v>11451</v>
      </c>
      <c r="I60" s="249">
        <v>23486</v>
      </c>
      <c r="J60" s="249">
        <v>39758</v>
      </c>
      <c r="K60" s="81">
        <v>77864</v>
      </c>
    </row>
    <row r="61" spans="1:12" x14ac:dyDescent="0.2">
      <c r="B61" s="637" t="s">
        <v>372</v>
      </c>
      <c r="C61" s="79">
        <v>7</v>
      </c>
      <c r="D61" s="79">
        <v>6.9</v>
      </c>
      <c r="E61" s="79">
        <v>6.8</v>
      </c>
      <c r="F61" s="433">
        <v>6.8</v>
      </c>
      <c r="G61" s="79"/>
      <c r="H61" s="79">
        <v>6.3</v>
      </c>
      <c r="I61" s="79">
        <v>6.2</v>
      </c>
      <c r="J61" s="79">
        <v>6.1</v>
      </c>
      <c r="K61" s="433">
        <v>6.3</v>
      </c>
    </row>
    <row r="62" spans="1:12" x14ac:dyDescent="0.2">
      <c r="A62" s="787"/>
      <c r="B62" s="676" t="s">
        <v>74</v>
      </c>
      <c r="C62" s="82">
        <v>4.2</v>
      </c>
      <c r="D62" s="82">
        <v>4</v>
      </c>
      <c r="E62" s="82">
        <v>3.9</v>
      </c>
      <c r="F62" s="435">
        <v>3.9</v>
      </c>
      <c r="G62" s="82"/>
      <c r="H62" s="82">
        <v>2.8</v>
      </c>
      <c r="I62" s="82">
        <v>3</v>
      </c>
      <c r="J62" s="82">
        <v>2.5</v>
      </c>
      <c r="K62" s="435">
        <v>2.5</v>
      </c>
      <c r="L62" s="787"/>
    </row>
    <row r="63" spans="1:12" x14ac:dyDescent="0.2">
      <c r="A63" s="787"/>
      <c r="B63" s="676" t="s">
        <v>373</v>
      </c>
      <c r="C63" s="82">
        <v>13.5</v>
      </c>
      <c r="D63" s="82">
        <v>13.3</v>
      </c>
      <c r="E63" s="82">
        <v>13.3</v>
      </c>
      <c r="F63" s="435">
        <v>13.2</v>
      </c>
      <c r="G63" s="82"/>
      <c r="H63" s="82">
        <v>12</v>
      </c>
      <c r="I63" s="82">
        <v>11.8</v>
      </c>
      <c r="J63" s="82">
        <v>12.5</v>
      </c>
      <c r="K63" s="435">
        <v>11.3</v>
      </c>
      <c r="L63" s="787"/>
    </row>
    <row r="64" spans="1:12" x14ac:dyDescent="0.2">
      <c r="B64" s="637" t="s">
        <v>428</v>
      </c>
      <c r="C64" s="79">
        <v>2.9</v>
      </c>
      <c r="D64" s="79">
        <v>3</v>
      </c>
      <c r="E64" s="79">
        <v>3</v>
      </c>
      <c r="F64" s="433">
        <v>3.1</v>
      </c>
      <c r="G64" s="79"/>
      <c r="H64" s="79">
        <v>2.9</v>
      </c>
      <c r="I64" s="79">
        <v>3</v>
      </c>
      <c r="J64" s="79">
        <v>3</v>
      </c>
      <c r="K64" s="433">
        <v>3</v>
      </c>
    </row>
    <row r="65" spans="1:12" x14ac:dyDescent="0.2">
      <c r="A65" s="787"/>
      <c r="B65" s="676" t="s">
        <v>375</v>
      </c>
      <c r="C65" s="640">
        <v>0.94099999999999995</v>
      </c>
      <c r="D65" s="640">
        <v>0.94899999999999995</v>
      </c>
      <c r="E65" s="640">
        <v>0.95299999999999996</v>
      </c>
      <c r="F65" s="170">
        <v>0.95799999999999996</v>
      </c>
      <c r="G65" s="638"/>
      <c r="H65" s="640">
        <v>0.99099999999999999</v>
      </c>
      <c r="I65" s="640">
        <v>0.98099999999999998</v>
      </c>
      <c r="J65" s="640">
        <v>0.97699999999999998</v>
      </c>
      <c r="K65" s="170">
        <v>0.97599999999999998</v>
      </c>
      <c r="L65" s="787"/>
    </row>
    <row r="66" spans="1:12" x14ac:dyDescent="0.2">
      <c r="A66" s="787"/>
      <c r="B66" s="637" t="s">
        <v>401</v>
      </c>
      <c r="C66" s="79">
        <v>10.8</v>
      </c>
      <c r="D66" s="79">
        <v>10.3</v>
      </c>
      <c r="E66" s="79">
        <v>10.199999999999999</v>
      </c>
      <c r="F66" s="433">
        <v>9.8000000000000007</v>
      </c>
      <c r="G66" s="638"/>
      <c r="H66" s="79">
        <v>9.4</v>
      </c>
      <c r="I66" s="79">
        <v>9.1</v>
      </c>
      <c r="J66" s="79">
        <v>7.6</v>
      </c>
      <c r="K66" s="433">
        <v>8.3000000000000007</v>
      </c>
      <c r="L66" s="787"/>
    </row>
    <row r="67" spans="1:12" x14ac:dyDescent="0.2">
      <c r="A67" s="787"/>
      <c r="B67" s="637" t="s">
        <v>402</v>
      </c>
      <c r="C67" s="79">
        <v>19.399999999999999</v>
      </c>
      <c r="D67" s="79">
        <v>19.100000000000001</v>
      </c>
      <c r="E67" s="79">
        <v>18.7</v>
      </c>
      <c r="F67" s="433">
        <v>18.399999999999999</v>
      </c>
      <c r="G67" s="638"/>
      <c r="H67" s="79">
        <v>16.600000000000001</v>
      </c>
      <c r="I67" s="79">
        <v>16.3</v>
      </c>
      <c r="J67" s="79">
        <v>17.600000000000001</v>
      </c>
      <c r="K67" s="433">
        <v>17.8</v>
      </c>
      <c r="L67" s="787"/>
    </row>
    <row r="68" spans="1:12" x14ac:dyDescent="0.2">
      <c r="A68" s="787"/>
      <c r="B68" s="637" t="s">
        <v>403</v>
      </c>
      <c r="C68" s="79">
        <v>19.5</v>
      </c>
      <c r="D68" s="79">
        <v>19.2</v>
      </c>
      <c r="E68" s="79">
        <v>19</v>
      </c>
      <c r="F68" s="433">
        <v>18.7</v>
      </c>
      <c r="G68" s="638"/>
      <c r="H68" s="79">
        <v>16.399999999999999</v>
      </c>
      <c r="I68" s="79">
        <v>16.2</v>
      </c>
      <c r="J68" s="79">
        <v>19.3</v>
      </c>
      <c r="K68" s="433">
        <v>15.9</v>
      </c>
      <c r="L68" s="787"/>
    </row>
    <row r="69" spans="1:12" x14ac:dyDescent="0.2">
      <c r="B69" s="637" t="s">
        <v>376</v>
      </c>
      <c r="C69" s="642">
        <v>0.04</v>
      </c>
      <c r="D69" s="642">
        <v>4.1000000000000002E-2</v>
      </c>
      <c r="E69" s="642">
        <v>4.2000000000000003E-2</v>
      </c>
      <c r="F69" s="643">
        <v>4.2999999999999997E-2</v>
      </c>
      <c r="G69" s="664"/>
      <c r="H69" s="642">
        <v>4.8000000000000001E-2</v>
      </c>
      <c r="I69" s="642">
        <v>4.9000000000000002E-2</v>
      </c>
      <c r="J69" s="642">
        <v>0.05</v>
      </c>
      <c r="K69" s="643">
        <v>5.0999999999999997E-2</v>
      </c>
    </row>
    <row r="70" spans="1:12" x14ac:dyDescent="0.2">
      <c r="A70" s="787"/>
      <c r="B70" s="676" t="s">
        <v>373</v>
      </c>
      <c r="C70" s="640">
        <v>2.1999999999999999E-2</v>
      </c>
      <c r="D70" s="640">
        <v>2.1000000000000001E-2</v>
      </c>
      <c r="E70" s="640">
        <v>2.1999999999999999E-2</v>
      </c>
      <c r="F70" s="170">
        <v>2.1000000000000001E-2</v>
      </c>
      <c r="G70" s="638"/>
      <c r="H70" s="640">
        <v>2.5000000000000001E-2</v>
      </c>
      <c r="I70" s="640">
        <v>2.5999999999999999E-2</v>
      </c>
      <c r="J70" s="640">
        <v>3.1E-2</v>
      </c>
      <c r="K70" s="170">
        <v>3.3000000000000002E-2</v>
      </c>
      <c r="L70" s="787"/>
    </row>
    <row r="71" spans="1:12" ht="5.25" customHeight="1" x14ac:dyDescent="0.2">
      <c r="B71" s="158"/>
      <c r="C71" s="599"/>
      <c r="D71" s="599"/>
      <c r="E71" s="599"/>
      <c r="F71" s="599"/>
      <c r="G71" s="810"/>
      <c r="H71" s="599"/>
      <c r="I71" s="599"/>
      <c r="J71" s="599"/>
      <c r="K71" s="599"/>
    </row>
    <row r="72" spans="1:12" ht="5.25" customHeight="1" x14ac:dyDescent="0.2">
      <c r="B72" s="796"/>
      <c r="C72" s="667"/>
      <c r="D72" s="667"/>
      <c r="E72" s="702"/>
      <c r="F72" s="667"/>
      <c r="G72" s="639"/>
      <c r="H72" s="667"/>
      <c r="I72" s="667"/>
      <c r="J72" s="702"/>
      <c r="K72" s="667"/>
    </row>
    <row r="73" spans="1:12" s="804" customFormat="1" x14ac:dyDescent="0.2">
      <c r="A73" s="787"/>
      <c r="B73" s="975" t="s">
        <v>208</v>
      </c>
      <c r="C73" s="975"/>
      <c r="D73" s="975"/>
      <c r="E73" s="975"/>
      <c r="F73" s="975"/>
      <c r="G73" s="975"/>
      <c r="H73" s="975"/>
      <c r="I73" s="975"/>
      <c r="J73" s="975"/>
      <c r="K73" s="270"/>
      <c r="L73" s="787"/>
    </row>
    <row r="74" spans="1:12" s="804" customFormat="1" x14ac:dyDescent="0.2">
      <c r="A74" s="787"/>
      <c r="B74" s="966" t="s">
        <v>377</v>
      </c>
      <c r="C74" s="975"/>
      <c r="D74" s="975"/>
      <c r="E74" s="975"/>
      <c r="F74" s="975"/>
      <c r="G74" s="975"/>
      <c r="H74" s="975"/>
      <c r="I74" s="975"/>
      <c r="J74" s="975"/>
      <c r="K74" s="826"/>
      <c r="L74" s="787"/>
    </row>
    <row r="75" spans="1:12" s="804" customFormat="1" ht="24" customHeight="1" x14ac:dyDescent="0.2">
      <c r="A75" s="787"/>
      <c r="B75" s="966" t="s">
        <v>357</v>
      </c>
      <c r="C75" s="966"/>
      <c r="D75" s="966"/>
      <c r="E75" s="966"/>
      <c r="F75" s="966"/>
      <c r="G75" s="966"/>
      <c r="H75" s="966"/>
      <c r="I75" s="966"/>
      <c r="J75" s="966"/>
      <c r="K75" s="966"/>
      <c r="L75" s="787"/>
    </row>
    <row r="76" spans="1:12" s="804" customFormat="1" ht="24.75" customHeight="1" x14ac:dyDescent="0.2">
      <c r="A76" s="787"/>
      <c r="B76" s="966" t="s">
        <v>358</v>
      </c>
      <c r="C76" s="966"/>
      <c r="D76" s="966"/>
      <c r="E76" s="966"/>
      <c r="F76" s="966"/>
      <c r="G76" s="966"/>
      <c r="H76" s="966"/>
      <c r="I76" s="966"/>
      <c r="J76" s="966"/>
      <c r="K76" s="966"/>
      <c r="L76" s="787"/>
    </row>
    <row r="77" spans="1:12" s="804" customFormat="1" x14ac:dyDescent="0.2">
      <c r="A77" s="787"/>
      <c r="B77" s="966" t="s">
        <v>378</v>
      </c>
      <c r="C77" s="975"/>
      <c r="D77" s="975"/>
      <c r="E77" s="975"/>
      <c r="F77" s="975"/>
      <c r="G77" s="975"/>
      <c r="H77" s="975"/>
      <c r="I77" s="975"/>
      <c r="J77" s="975"/>
      <c r="K77" s="975"/>
      <c r="L77" s="787"/>
    </row>
    <row r="78" spans="1:12" s="804" customFormat="1" ht="12.75" customHeight="1" x14ac:dyDescent="0.2">
      <c r="A78" s="787"/>
      <c r="B78" s="976" t="s">
        <v>407</v>
      </c>
      <c r="C78" s="976"/>
      <c r="D78" s="976"/>
      <c r="E78" s="976"/>
      <c r="F78" s="976"/>
      <c r="G78" s="976"/>
      <c r="H78" s="976"/>
      <c r="I78" s="976"/>
      <c r="J78" s="976"/>
      <c r="K78" s="976"/>
      <c r="L78" s="976"/>
    </row>
    <row r="79" spans="1:12" s="804" customFormat="1" x14ac:dyDescent="0.2">
      <c r="A79" s="787"/>
      <c r="B79" s="787"/>
      <c r="C79" s="787"/>
      <c r="D79" s="787"/>
      <c r="E79" s="787"/>
      <c r="F79" s="787"/>
      <c r="G79" s="787"/>
      <c r="H79" s="787"/>
      <c r="I79" s="787"/>
      <c r="J79" s="787"/>
      <c r="K79" s="787"/>
      <c r="L79" s="787"/>
    </row>
  </sheetData>
  <mergeCells count="12">
    <mergeCell ref="B73:J73"/>
    <mergeCell ref="C4:F4"/>
    <mergeCell ref="H4:K4"/>
    <mergeCell ref="B24:K24"/>
    <mergeCell ref="C29:F29"/>
    <mergeCell ref="H29:K29"/>
    <mergeCell ref="B25:K25"/>
    <mergeCell ref="B74:J74"/>
    <mergeCell ref="B75:K75"/>
    <mergeCell ref="B76:K76"/>
    <mergeCell ref="B77:K77"/>
    <mergeCell ref="B78:L78"/>
  </mergeCells>
  <printOptions horizontalCentered="1" verticalCentered="1"/>
  <pageMargins left="0.23622047244094491" right="0.23622047244094491" top="0.15748031496062992" bottom="0.15748031496062992" header="0.31496062992125984" footer="0.31496062992125984"/>
  <pageSetup paperSize="9" scale="72" orientation="portrait" r:id="rId1"/>
  <headerFooter alignWithMargins="0">
    <oddFooter>&amp;C&amp;"Calibri,Normal"&amp;K006476&amp;P</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32"/>
  <sheetViews>
    <sheetView topLeftCell="G5" zoomScaleNormal="100" zoomScaleSheetLayoutView="100" workbookViewId="0"/>
  </sheetViews>
  <sheetFormatPr baseColWidth="10" defaultRowHeight="12.75" x14ac:dyDescent="0.2"/>
  <cols>
    <col min="1" max="1" width="1.625" style="140" customWidth="1"/>
    <col min="2" max="2" width="11" style="140"/>
    <col min="3" max="3" width="17" style="140" customWidth="1"/>
    <col min="4" max="8" width="11" style="140"/>
    <col min="9" max="9" width="1.625" style="140" customWidth="1"/>
    <col min="10" max="14" width="11" style="140"/>
    <col min="15" max="15" width="1.625" style="140" customWidth="1"/>
    <col min="16" max="16" width="2.875" style="54" customWidth="1"/>
    <col min="17" max="16384" width="11" style="54"/>
  </cols>
  <sheetData>
    <row r="1" spans="1:15" x14ac:dyDescent="0.2">
      <c r="A1" s="223"/>
      <c r="B1" s="222" t="s">
        <v>429</v>
      </c>
      <c r="C1" s="222"/>
      <c r="D1" s="536"/>
      <c r="E1" s="658"/>
      <c r="F1" s="224"/>
      <c r="G1" s="658"/>
      <c r="H1" s="658"/>
      <c r="I1" s="658"/>
      <c r="J1" s="536"/>
      <c r="K1" s="658"/>
      <c r="L1" s="224"/>
      <c r="M1" s="658"/>
      <c r="N1" s="658"/>
      <c r="O1" s="223"/>
    </row>
    <row r="2" spans="1:15" x14ac:dyDescent="0.2">
      <c r="A2" s="223"/>
      <c r="B2" s="222" t="s">
        <v>34</v>
      </c>
      <c r="C2" s="222"/>
      <c r="D2" s="536"/>
      <c r="E2" s="658"/>
      <c r="F2" s="224"/>
      <c r="G2" s="658"/>
      <c r="H2" s="658"/>
      <c r="I2" s="658"/>
      <c r="J2" s="536"/>
      <c r="K2" s="658"/>
      <c r="L2" s="224"/>
      <c r="M2" s="658"/>
      <c r="N2" s="658"/>
      <c r="O2" s="223"/>
    </row>
    <row r="3" spans="1:15" x14ac:dyDescent="0.2">
      <c r="A3" s="223"/>
      <c r="B3" s="520" t="s">
        <v>35</v>
      </c>
      <c r="C3" s="227"/>
      <c r="D3" s="536"/>
      <c r="E3" s="658"/>
      <c r="F3" s="224"/>
      <c r="G3" s="658"/>
      <c r="H3" s="658"/>
      <c r="I3" s="658"/>
      <c r="J3" s="536"/>
      <c r="K3" s="658"/>
      <c r="L3" s="224"/>
      <c r="M3" s="658"/>
      <c r="N3" s="658"/>
      <c r="O3" s="223"/>
    </row>
    <row r="4" spans="1:15" x14ac:dyDescent="0.2">
      <c r="B4" s="96"/>
      <c r="C4" s="96"/>
      <c r="D4" s="964">
        <v>2015</v>
      </c>
      <c r="E4" s="964"/>
      <c r="F4" s="964"/>
      <c r="G4" s="964"/>
      <c r="H4" s="964"/>
      <c r="I4" s="714"/>
      <c r="J4" s="964">
        <v>2016</v>
      </c>
      <c r="K4" s="964"/>
      <c r="L4" s="964"/>
      <c r="M4" s="964"/>
      <c r="N4" s="964"/>
    </row>
    <row r="5" spans="1:15" ht="5.25" customHeight="1" x14ac:dyDescent="0.2">
      <c r="B5" s="715"/>
      <c r="C5" s="715"/>
      <c r="D5" s="713"/>
      <c r="E5" s="182"/>
      <c r="F5" s="713"/>
      <c r="G5" s="182"/>
      <c r="H5" s="182"/>
      <c r="I5" s="182"/>
      <c r="J5" s="713"/>
      <c r="K5" s="182"/>
      <c r="L5" s="713"/>
      <c r="M5" s="182"/>
      <c r="N5" s="182"/>
    </row>
    <row r="6" spans="1:15" x14ac:dyDescent="0.2">
      <c r="A6" s="223"/>
      <c r="B6" s="716"/>
      <c r="C6" s="716"/>
      <c r="D6" s="265" t="s">
        <v>93</v>
      </c>
      <c r="E6" s="265" t="s">
        <v>94</v>
      </c>
      <c r="F6" s="265" t="s">
        <v>95</v>
      </c>
      <c r="G6" s="236" t="s">
        <v>96</v>
      </c>
      <c r="H6" s="236" t="s">
        <v>97</v>
      </c>
      <c r="I6" s="265"/>
      <c r="J6" s="265" t="s">
        <v>93</v>
      </c>
      <c r="K6" s="265" t="s">
        <v>94</v>
      </c>
      <c r="L6" s="265" t="s">
        <v>95</v>
      </c>
      <c r="M6" s="236" t="s">
        <v>96</v>
      </c>
      <c r="N6" s="236" t="s">
        <v>97</v>
      </c>
      <c r="O6" s="223"/>
    </row>
    <row r="7" spans="1:15" ht="5.25" customHeight="1" x14ac:dyDescent="0.2">
      <c r="B7" s="186"/>
      <c r="C7" s="186"/>
      <c r="D7" s="717"/>
      <c r="E7" s="717"/>
      <c r="F7" s="717"/>
      <c r="G7" s="717"/>
      <c r="H7" s="717"/>
      <c r="I7" s="718"/>
      <c r="J7" s="717"/>
      <c r="K7" s="717"/>
      <c r="L7" s="717"/>
      <c r="M7" s="717"/>
      <c r="N7" s="717"/>
    </row>
    <row r="8" spans="1:15" ht="5.25" customHeight="1" x14ac:dyDescent="0.2">
      <c r="B8" s="719"/>
      <c r="C8" s="719"/>
      <c r="D8" s="675"/>
      <c r="E8" s="675"/>
      <c r="F8" s="675"/>
      <c r="G8" s="675"/>
      <c r="H8" s="675"/>
      <c r="I8" s="88"/>
      <c r="J8" s="675"/>
      <c r="K8" s="675"/>
      <c r="L8" s="675"/>
      <c r="M8" s="675"/>
      <c r="N8" s="675"/>
    </row>
    <row r="9" spans="1:15" x14ac:dyDescent="0.2">
      <c r="B9" s="195" t="s">
        <v>42</v>
      </c>
      <c r="C9" s="200"/>
      <c r="D9" s="197">
        <v>398</v>
      </c>
      <c r="E9" s="197">
        <v>400</v>
      </c>
      <c r="F9" s="197">
        <v>352</v>
      </c>
      <c r="G9" s="77">
        <v>358</v>
      </c>
      <c r="H9" s="77">
        <v>1508</v>
      </c>
      <c r="I9" s="123"/>
      <c r="J9" s="197">
        <v>323</v>
      </c>
      <c r="K9" s="197">
        <v>347</v>
      </c>
      <c r="L9" s="197">
        <v>364</v>
      </c>
      <c r="M9" s="77">
        <v>375</v>
      </c>
      <c r="N9" s="77">
        <v>1409</v>
      </c>
    </row>
    <row r="10" spans="1:15" x14ac:dyDescent="0.2">
      <c r="B10" s="635" t="s">
        <v>393</v>
      </c>
      <c r="C10" s="635"/>
      <c r="D10" s="197">
        <v>251</v>
      </c>
      <c r="E10" s="197">
        <v>249</v>
      </c>
      <c r="F10" s="197">
        <v>219</v>
      </c>
      <c r="G10" s="77">
        <v>224</v>
      </c>
      <c r="H10" s="77">
        <v>942</v>
      </c>
      <c r="I10" s="713"/>
      <c r="J10" s="197">
        <v>198</v>
      </c>
      <c r="K10" s="197">
        <v>209</v>
      </c>
      <c r="L10" s="197">
        <v>220</v>
      </c>
      <c r="M10" s="77">
        <v>234</v>
      </c>
      <c r="N10" s="77">
        <v>861</v>
      </c>
    </row>
    <row r="11" spans="1:15" x14ac:dyDescent="0.2">
      <c r="A11" s="223"/>
      <c r="B11" s="534" t="s">
        <v>361</v>
      </c>
      <c r="C11" s="534"/>
      <c r="D11" s="282">
        <v>223</v>
      </c>
      <c r="E11" s="282">
        <v>221</v>
      </c>
      <c r="F11" s="282">
        <v>192</v>
      </c>
      <c r="G11" s="81">
        <v>192</v>
      </c>
      <c r="H11" s="81">
        <v>829</v>
      </c>
      <c r="I11" s="536"/>
      <c r="J11" s="282">
        <v>172</v>
      </c>
      <c r="K11" s="282">
        <v>180</v>
      </c>
      <c r="L11" s="282">
        <v>193</v>
      </c>
      <c r="M11" s="81">
        <v>198</v>
      </c>
      <c r="N11" s="81">
        <v>743</v>
      </c>
      <c r="O11" s="223"/>
    </row>
    <row r="12" spans="1:15" x14ac:dyDescent="0.2">
      <c r="A12" s="223"/>
      <c r="B12" s="704" t="s">
        <v>362</v>
      </c>
      <c r="C12" s="704"/>
      <c r="D12" s="282">
        <v>66</v>
      </c>
      <c r="E12" s="282">
        <v>67</v>
      </c>
      <c r="F12" s="282">
        <v>61</v>
      </c>
      <c r="G12" s="81">
        <v>62</v>
      </c>
      <c r="H12" s="81">
        <v>256</v>
      </c>
      <c r="I12" s="536"/>
      <c r="J12" s="282">
        <v>61</v>
      </c>
      <c r="K12" s="282">
        <v>69</v>
      </c>
      <c r="L12" s="282">
        <v>81</v>
      </c>
      <c r="M12" s="81">
        <v>86</v>
      </c>
      <c r="N12" s="81">
        <v>298</v>
      </c>
      <c r="O12" s="223"/>
    </row>
    <row r="13" spans="1:15" x14ac:dyDescent="0.2">
      <c r="A13" s="223"/>
      <c r="B13" s="534" t="s">
        <v>363</v>
      </c>
      <c r="C13" s="534"/>
      <c r="D13" s="282">
        <v>28</v>
      </c>
      <c r="E13" s="282">
        <v>27</v>
      </c>
      <c r="F13" s="282">
        <v>27</v>
      </c>
      <c r="G13" s="81">
        <v>31</v>
      </c>
      <c r="H13" s="81">
        <v>113</v>
      </c>
      <c r="I13" s="536"/>
      <c r="J13" s="282">
        <v>26</v>
      </c>
      <c r="K13" s="282">
        <v>29</v>
      </c>
      <c r="L13" s="282">
        <v>27</v>
      </c>
      <c r="M13" s="81">
        <v>37</v>
      </c>
      <c r="N13" s="81">
        <v>118</v>
      </c>
      <c r="O13" s="223"/>
    </row>
    <row r="14" spans="1:15" x14ac:dyDescent="0.2">
      <c r="B14" s="635" t="s">
        <v>394</v>
      </c>
      <c r="C14" s="635"/>
      <c r="D14" s="197">
        <v>147</v>
      </c>
      <c r="E14" s="197">
        <v>151</v>
      </c>
      <c r="F14" s="197">
        <v>134</v>
      </c>
      <c r="G14" s="77">
        <v>134</v>
      </c>
      <c r="H14" s="77">
        <v>566</v>
      </c>
      <c r="I14" s="713"/>
      <c r="J14" s="197">
        <v>125</v>
      </c>
      <c r="K14" s="197">
        <v>138</v>
      </c>
      <c r="L14" s="197">
        <v>144</v>
      </c>
      <c r="M14" s="77">
        <v>140</v>
      </c>
      <c r="N14" s="77">
        <v>548</v>
      </c>
    </row>
    <row r="15" spans="1:15" x14ac:dyDescent="0.2">
      <c r="A15" s="223"/>
      <c r="B15" s="534" t="s">
        <v>365</v>
      </c>
      <c r="C15" s="89"/>
      <c r="D15" s="282">
        <v>68</v>
      </c>
      <c r="E15" s="282">
        <v>70</v>
      </c>
      <c r="F15" s="282">
        <v>66</v>
      </c>
      <c r="G15" s="81">
        <v>66</v>
      </c>
      <c r="H15" s="81">
        <v>270</v>
      </c>
      <c r="I15" s="536"/>
      <c r="J15" s="282">
        <v>64</v>
      </c>
      <c r="K15" s="282">
        <v>74</v>
      </c>
      <c r="L15" s="282">
        <v>75</v>
      </c>
      <c r="M15" s="81">
        <v>70</v>
      </c>
      <c r="N15" s="81">
        <v>284</v>
      </c>
      <c r="O15" s="223"/>
    </row>
    <row r="16" spans="1:15" x14ac:dyDescent="0.2">
      <c r="A16" s="223"/>
      <c r="B16" s="534" t="s">
        <v>395</v>
      </c>
      <c r="C16" s="89"/>
      <c r="D16" s="282">
        <v>16</v>
      </c>
      <c r="E16" s="282">
        <v>17</v>
      </c>
      <c r="F16" s="282">
        <v>16</v>
      </c>
      <c r="G16" s="81">
        <v>17</v>
      </c>
      <c r="H16" s="81">
        <v>66</v>
      </c>
      <c r="I16" s="536"/>
      <c r="J16" s="282">
        <v>17</v>
      </c>
      <c r="K16" s="282">
        <v>18</v>
      </c>
      <c r="L16" s="282">
        <v>21</v>
      </c>
      <c r="M16" s="81">
        <v>21</v>
      </c>
      <c r="N16" s="81">
        <v>77</v>
      </c>
      <c r="O16" s="223"/>
    </row>
    <row r="17" spans="1:15" x14ac:dyDescent="0.2">
      <c r="A17" s="223"/>
      <c r="B17" s="534" t="s">
        <v>366</v>
      </c>
      <c r="C17" s="89"/>
      <c r="D17" s="282">
        <v>63</v>
      </c>
      <c r="E17" s="282">
        <v>64</v>
      </c>
      <c r="F17" s="282">
        <v>52</v>
      </c>
      <c r="G17" s="81">
        <v>51</v>
      </c>
      <c r="H17" s="81">
        <v>230</v>
      </c>
      <c r="I17" s="536"/>
      <c r="J17" s="282">
        <v>44</v>
      </c>
      <c r="K17" s="282">
        <v>46</v>
      </c>
      <c r="L17" s="282">
        <v>48</v>
      </c>
      <c r="M17" s="81">
        <v>49</v>
      </c>
      <c r="N17" s="81">
        <v>187</v>
      </c>
      <c r="O17" s="223"/>
    </row>
    <row r="18" spans="1:15" x14ac:dyDescent="0.2">
      <c r="B18" s="195" t="s">
        <v>46</v>
      </c>
      <c r="C18" s="200"/>
      <c r="D18" s="197">
        <v>150</v>
      </c>
      <c r="E18" s="197">
        <v>146</v>
      </c>
      <c r="F18" s="197">
        <v>121</v>
      </c>
      <c r="G18" s="77">
        <v>130</v>
      </c>
      <c r="H18" s="77">
        <v>547</v>
      </c>
      <c r="I18" s="123"/>
      <c r="J18" s="197">
        <v>107</v>
      </c>
      <c r="K18" s="197">
        <v>108</v>
      </c>
      <c r="L18" s="197">
        <v>123</v>
      </c>
      <c r="M18" s="77">
        <v>126</v>
      </c>
      <c r="N18" s="77">
        <v>464</v>
      </c>
    </row>
    <row r="19" spans="1:15" x14ac:dyDescent="0.2">
      <c r="B19" s="195" t="s">
        <v>419</v>
      </c>
      <c r="C19" s="200"/>
      <c r="D19" s="747">
        <v>0.376</v>
      </c>
      <c r="E19" s="747">
        <v>0.36499999999999999</v>
      </c>
      <c r="F19" s="747">
        <v>0.34300000000000003</v>
      </c>
      <c r="G19" s="721">
        <v>0.36299999999999999</v>
      </c>
      <c r="H19" s="721">
        <v>0.36199999999999999</v>
      </c>
      <c r="I19" s="713"/>
      <c r="J19" s="747">
        <v>0.33300000000000002</v>
      </c>
      <c r="K19" s="747">
        <v>0.31</v>
      </c>
      <c r="L19" s="747">
        <v>0.33800000000000002</v>
      </c>
      <c r="M19" s="721">
        <v>0.33700000000000002</v>
      </c>
      <c r="N19" s="721">
        <v>0.33</v>
      </c>
    </row>
    <row r="20" spans="1:15" x14ac:dyDescent="0.2">
      <c r="B20" s="195" t="s">
        <v>51</v>
      </c>
      <c r="C20" s="200"/>
      <c r="D20" s="197">
        <v>48</v>
      </c>
      <c r="E20" s="197">
        <v>111</v>
      </c>
      <c r="F20" s="197">
        <v>95</v>
      </c>
      <c r="G20" s="77">
        <v>88</v>
      </c>
      <c r="H20" s="77">
        <v>342</v>
      </c>
      <c r="I20" s="123"/>
      <c r="J20" s="197">
        <v>33</v>
      </c>
      <c r="K20" s="197">
        <v>83</v>
      </c>
      <c r="L20" s="197">
        <v>98</v>
      </c>
      <c r="M20" s="77">
        <v>116</v>
      </c>
      <c r="N20" s="77">
        <v>330</v>
      </c>
    </row>
    <row r="21" spans="1:15" x14ac:dyDescent="0.2">
      <c r="A21" s="223"/>
      <c r="B21" s="202" t="s">
        <v>52</v>
      </c>
      <c r="C21" s="202"/>
      <c r="D21" s="282" t="s">
        <v>54</v>
      </c>
      <c r="E21" s="282" t="s">
        <v>54</v>
      </c>
      <c r="F21" s="282" t="s">
        <v>54</v>
      </c>
      <c r="G21" s="81" t="s">
        <v>54</v>
      </c>
      <c r="H21" s="81" t="s">
        <v>54</v>
      </c>
      <c r="I21" s="282"/>
      <c r="J21" s="282" t="s">
        <v>54</v>
      </c>
      <c r="K21" s="282" t="s">
        <v>54</v>
      </c>
      <c r="L21" s="282" t="s">
        <v>54</v>
      </c>
      <c r="M21" s="953">
        <v>0</v>
      </c>
      <c r="N21" s="953">
        <v>0</v>
      </c>
      <c r="O21" s="223"/>
    </row>
    <row r="22" spans="1:15" x14ac:dyDescent="0.2">
      <c r="B22" s="195" t="s">
        <v>55</v>
      </c>
      <c r="C22" s="200"/>
      <c r="D22" s="197">
        <v>102</v>
      </c>
      <c r="E22" s="197">
        <v>35</v>
      </c>
      <c r="F22" s="197">
        <v>26</v>
      </c>
      <c r="G22" s="77">
        <v>42</v>
      </c>
      <c r="H22" s="77">
        <v>205</v>
      </c>
      <c r="I22" s="123"/>
      <c r="J22" s="197">
        <v>74</v>
      </c>
      <c r="K22" s="197">
        <v>25</v>
      </c>
      <c r="L22" s="197">
        <v>25</v>
      </c>
      <c r="M22" s="77">
        <v>10</v>
      </c>
      <c r="N22" s="77">
        <v>134</v>
      </c>
    </row>
    <row r="23" spans="1:15" ht="4.5" customHeight="1" x14ac:dyDescent="0.2">
      <c r="B23" s="722"/>
      <c r="C23" s="722"/>
      <c r="D23" s="722"/>
      <c r="E23" s="722"/>
      <c r="F23" s="722"/>
      <c r="G23" s="722"/>
      <c r="H23" s="722"/>
      <c r="I23" s="722"/>
      <c r="J23" s="722"/>
      <c r="K23" s="722"/>
      <c r="L23" s="723"/>
      <c r="M23" s="723"/>
      <c r="N23" s="723"/>
    </row>
    <row r="24" spans="1:15" ht="4.5" customHeight="1" x14ac:dyDescent="0.2">
      <c r="B24" s="724"/>
      <c r="C24" s="724"/>
      <c r="D24" s="724"/>
      <c r="E24" s="724"/>
      <c r="F24" s="724"/>
      <c r="G24" s="724"/>
      <c r="H24" s="724"/>
      <c r="I24" s="724"/>
      <c r="J24" s="724"/>
      <c r="K24" s="724"/>
      <c r="L24" s="123"/>
      <c r="M24" s="123"/>
      <c r="N24" s="123"/>
    </row>
    <row r="25" spans="1:15" ht="13.5" customHeight="1" x14ac:dyDescent="0.2">
      <c r="A25" s="223"/>
      <c r="B25" s="836" t="s">
        <v>228</v>
      </c>
      <c r="C25" s="836"/>
      <c r="D25" s="836"/>
      <c r="E25" s="836"/>
      <c r="F25" s="836"/>
      <c r="G25" s="836"/>
      <c r="H25" s="836"/>
      <c r="I25" s="836"/>
      <c r="J25" s="762"/>
      <c r="K25" s="762"/>
      <c r="L25" s="763"/>
      <c r="M25" s="763"/>
      <c r="N25" s="881"/>
      <c r="O25" s="223"/>
    </row>
    <row r="26" spans="1:15" ht="13.5" customHeight="1" x14ac:dyDescent="0.2">
      <c r="A26" s="223"/>
      <c r="B26" s="1002" t="s">
        <v>411</v>
      </c>
      <c r="C26" s="1002"/>
      <c r="D26" s="1002"/>
      <c r="E26" s="1002"/>
      <c r="F26" s="1002"/>
      <c r="G26" s="1002"/>
      <c r="H26" s="1002"/>
      <c r="I26" s="1002"/>
      <c r="J26" s="726"/>
      <c r="K26" s="726"/>
      <c r="L26" s="726"/>
      <c r="M26" s="864"/>
      <c r="N26" s="726"/>
      <c r="O26" s="223"/>
    </row>
    <row r="27" spans="1:15" ht="12.75" customHeight="1" x14ac:dyDescent="0.2">
      <c r="A27" s="223"/>
      <c r="B27" s="973" t="s">
        <v>397</v>
      </c>
      <c r="C27" s="973"/>
      <c r="D27" s="973"/>
      <c r="E27" s="973"/>
      <c r="F27" s="973"/>
      <c r="G27" s="973"/>
      <c r="H27" s="973"/>
      <c r="I27" s="973"/>
      <c r="J27" s="973"/>
      <c r="K27" s="973"/>
      <c r="L27" s="973"/>
      <c r="M27" s="973"/>
      <c r="N27" s="973"/>
      <c r="O27" s="758"/>
    </row>
    <row r="28" spans="1:15" x14ac:dyDescent="0.2">
      <c r="A28" s="223"/>
      <c r="B28" s="223"/>
      <c r="C28" s="223"/>
      <c r="D28" s="223"/>
      <c r="E28" s="223"/>
      <c r="F28" s="223"/>
      <c r="G28" s="223"/>
      <c r="H28" s="223"/>
      <c r="I28" s="223"/>
      <c r="J28" s="223"/>
      <c r="K28" s="223"/>
      <c r="L28" s="223"/>
      <c r="M28" s="223"/>
      <c r="N28" s="223"/>
      <c r="O28" s="223"/>
    </row>
    <row r="29" spans="1:15" x14ac:dyDescent="0.2">
      <c r="A29" s="223"/>
      <c r="B29" s="223"/>
      <c r="C29" s="223"/>
      <c r="D29" s="223"/>
      <c r="E29" s="223"/>
      <c r="F29" s="223"/>
      <c r="G29" s="223"/>
      <c r="H29" s="223"/>
      <c r="I29" s="223"/>
      <c r="J29" s="223"/>
      <c r="K29" s="223"/>
      <c r="L29" s="223"/>
      <c r="M29" s="223"/>
      <c r="N29" s="223"/>
      <c r="O29" s="223"/>
    </row>
    <row r="32" spans="1:15" x14ac:dyDescent="0.2">
      <c r="J32" s="879"/>
      <c r="K32" s="879"/>
      <c r="L32" s="879"/>
      <c r="M32" s="879"/>
      <c r="N32" s="879"/>
    </row>
  </sheetData>
  <mergeCells count="4">
    <mergeCell ref="D4:H4"/>
    <mergeCell ref="J4:N4"/>
    <mergeCell ref="B26:I26"/>
    <mergeCell ref="B27:N27"/>
  </mergeCells>
  <printOptions horizontalCentered="1" verticalCentered="1"/>
  <pageMargins left="0.23622047244094491" right="0.23622047244094491" top="0.15748031496062992" bottom="0.15748031496062992" header="0.31496062992125984" footer="0.31496062992125984"/>
  <pageSetup paperSize="9" scale="88" orientation="landscape" r:id="rId1"/>
  <headerFooter alignWithMargins="0">
    <oddFooter>&amp;C&amp;"Calibri,Normal"&amp;K006476&amp;P</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91"/>
  <sheetViews>
    <sheetView showGridLines="0" topLeftCell="D68" zoomScaleNormal="100" zoomScaleSheetLayoutView="100" workbookViewId="0"/>
  </sheetViews>
  <sheetFormatPr baseColWidth="10" defaultRowHeight="12.75" x14ac:dyDescent="0.2"/>
  <cols>
    <col min="1" max="1" width="1.625" style="401" customWidth="1"/>
    <col min="2" max="2" width="29.5" style="401" customWidth="1"/>
    <col min="3" max="6" width="11" style="140"/>
    <col min="7" max="7" width="1.625" style="140" customWidth="1"/>
    <col min="8" max="11" width="11" style="140"/>
    <col min="12" max="12" width="1.625" style="140" customWidth="1"/>
    <col min="13" max="16384" width="11" style="54"/>
  </cols>
  <sheetData>
    <row r="1" spans="1:12" x14ac:dyDescent="0.2">
      <c r="A1" s="787"/>
      <c r="B1" s="261" t="s">
        <v>429</v>
      </c>
      <c r="C1" s="224"/>
      <c r="D1" s="224"/>
      <c r="E1" s="224"/>
      <c r="F1" s="224"/>
      <c r="G1" s="224"/>
      <c r="H1" s="224"/>
      <c r="I1" s="224"/>
      <c r="J1" s="224"/>
      <c r="K1" s="224"/>
      <c r="L1" s="224"/>
    </row>
    <row r="2" spans="1:12" x14ac:dyDescent="0.2">
      <c r="A2" s="787"/>
      <c r="B2" s="261" t="s">
        <v>63</v>
      </c>
      <c r="C2" s="224"/>
      <c r="D2" s="224"/>
      <c r="E2" s="224"/>
      <c r="F2" s="224"/>
      <c r="G2" s="224"/>
      <c r="H2" s="224"/>
      <c r="I2" s="224"/>
      <c r="J2" s="224"/>
      <c r="K2" s="224"/>
      <c r="L2" s="224"/>
    </row>
    <row r="3" spans="1:12" x14ac:dyDescent="0.2">
      <c r="A3" s="787"/>
      <c r="B3" s="526" t="s">
        <v>413</v>
      </c>
      <c r="C3" s="224"/>
      <c r="D3" s="224"/>
      <c r="E3" s="224"/>
      <c r="F3" s="224"/>
      <c r="G3" s="224"/>
      <c r="H3" s="224"/>
      <c r="I3" s="224"/>
      <c r="J3" s="224"/>
      <c r="K3" s="224"/>
      <c r="L3" s="224"/>
    </row>
    <row r="4" spans="1:12" x14ac:dyDescent="0.2">
      <c r="B4" s="788"/>
      <c r="C4" s="972">
        <v>2015</v>
      </c>
      <c r="D4" s="972"/>
      <c r="E4" s="972"/>
      <c r="F4" s="972"/>
      <c r="G4" s="83"/>
      <c r="H4" s="972">
        <v>2016</v>
      </c>
      <c r="I4" s="972"/>
      <c r="J4" s="972"/>
      <c r="K4" s="972"/>
    </row>
    <row r="5" spans="1:12" ht="5.25" customHeight="1" x14ac:dyDescent="0.2">
      <c r="B5" s="789"/>
      <c r="C5" s="274"/>
      <c r="D5" s="274"/>
      <c r="E5" s="274"/>
      <c r="F5" s="684"/>
      <c r="G5" s="800"/>
      <c r="H5" s="274"/>
      <c r="I5" s="274"/>
      <c r="J5" s="274"/>
      <c r="K5" s="684"/>
    </row>
    <row r="6" spans="1:12" x14ac:dyDescent="0.2">
      <c r="A6" s="787"/>
      <c r="B6" s="275"/>
      <c r="C6" s="235" t="s">
        <v>65</v>
      </c>
      <c r="D6" s="235" t="s">
        <v>66</v>
      </c>
      <c r="E6" s="235" t="s">
        <v>67</v>
      </c>
      <c r="F6" s="236" t="s">
        <v>68</v>
      </c>
      <c r="G6" s="799"/>
      <c r="H6" s="235" t="s">
        <v>65</v>
      </c>
      <c r="I6" s="235" t="s">
        <v>66</v>
      </c>
      <c r="J6" s="235" t="s">
        <v>67</v>
      </c>
      <c r="K6" s="236" t="s">
        <v>68</v>
      </c>
      <c r="L6" s="223"/>
    </row>
    <row r="7" spans="1:12" ht="5.25" customHeight="1" x14ac:dyDescent="0.2">
      <c r="B7" s="652"/>
      <c r="C7" s="798"/>
      <c r="D7" s="798"/>
      <c r="E7" s="798"/>
      <c r="F7" s="798"/>
      <c r="G7" s="798"/>
      <c r="H7" s="798"/>
      <c r="I7" s="798"/>
      <c r="J7" s="798"/>
      <c r="K7" s="798"/>
    </row>
    <row r="8" spans="1:12" ht="5.25" customHeight="1" x14ac:dyDescent="0.2">
      <c r="B8" s="790"/>
      <c r="C8" s="281"/>
      <c r="D8" s="281"/>
      <c r="E8" s="281"/>
      <c r="F8" s="281"/>
      <c r="G8" s="162"/>
      <c r="H8" s="281"/>
      <c r="I8" s="281"/>
      <c r="J8" s="281"/>
      <c r="K8" s="281"/>
    </row>
    <row r="9" spans="1:12" x14ac:dyDescent="0.2">
      <c r="A9" s="787"/>
      <c r="B9" s="301" t="s">
        <v>69</v>
      </c>
      <c r="C9" s="82">
        <v>15777.5</v>
      </c>
      <c r="D9" s="82">
        <v>15308.1</v>
      </c>
      <c r="E9" s="82">
        <v>15587.6</v>
      </c>
      <c r="F9" s="435">
        <v>15824.5</v>
      </c>
      <c r="G9" s="82"/>
      <c r="H9" s="82">
        <v>15977.2</v>
      </c>
      <c r="I9" s="82">
        <v>16161</v>
      </c>
      <c r="J9" s="82">
        <v>16503.099999999999</v>
      </c>
      <c r="K9" s="435">
        <v>16573.400000000001</v>
      </c>
      <c r="L9" s="223"/>
    </row>
    <row r="10" spans="1:12" x14ac:dyDescent="0.2">
      <c r="A10" s="787"/>
      <c r="B10" s="676" t="s">
        <v>70</v>
      </c>
      <c r="C10" s="82">
        <v>1465.8</v>
      </c>
      <c r="D10" s="82">
        <v>1450.8</v>
      </c>
      <c r="E10" s="82">
        <v>1448.2</v>
      </c>
      <c r="F10" s="435">
        <v>1430.6</v>
      </c>
      <c r="G10" s="82"/>
      <c r="H10" s="82">
        <v>1414.2</v>
      </c>
      <c r="I10" s="82">
        <v>1402.7</v>
      </c>
      <c r="J10" s="82">
        <v>1389.4</v>
      </c>
      <c r="K10" s="435">
        <v>1353.4</v>
      </c>
      <c r="L10" s="223"/>
    </row>
    <row r="11" spans="1:12" x14ac:dyDescent="0.2">
      <c r="A11" s="787"/>
      <c r="B11" s="676" t="s">
        <v>71</v>
      </c>
      <c r="C11" s="82">
        <v>997.3</v>
      </c>
      <c r="D11" s="82">
        <v>999.8</v>
      </c>
      <c r="E11" s="82">
        <v>1012.8</v>
      </c>
      <c r="F11" s="435">
        <v>1008.7</v>
      </c>
      <c r="G11" s="82"/>
      <c r="H11" s="82">
        <v>1008.4</v>
      </c>
      <c r="I11" s="82">
        <v>1011.6</v>
      </c>
      <c r="J11" s="82">
        <v>1025.0999999999999</v>
      </c>
      <c r="K11" s="435">
        <v>977.2</v>
      </c>
      <c r="L11" s="223"/>
    </row>
    <row r="12" spans="1:12" x14ac:dyDescent="0.2">
      <c r="A12" s="787"/>
      <c r="B12" s="786" t="s">
        <v>72</v>
      </c>
      <c r="C12" s="82">
        <v>988.9</v>
      </c>
      <c r="D12" s="82">
        <v>991.3</v>
      </c>
      <c r="E12" s="82">
        <v>1004.4</v>
      </c>
      <c r="F12" s="435">
        <v>1000.2</v>
      </c>
      <c r="G12" s="82"/>
      <c r="H12" s="82">
        <v>999.9</v>
      </c>
      <c r="I12" s="82">
        <v>1003.2</v>
      </c>
      <c r="J12" s="82">
        <v>1003.2</v>
      </c>
      <c r="K12" s="435">
        <v>964.1</v>
      </c>
      <c r="L12" s="223"/>
    </row>
    <row r="13" spans="1:12" s="319" customFormat="1" ht="12.75" hidden="1" customHeight="1" x14ac:dyDescent="0.2">
      <c r="A13" s="791"/>
      <c r="B13" s="549" t="s">
        <v>430</v>
      </c>
      <c r="C13" s="764"/>
      <c r="D13" s="764"/>
      <c r="E13" s="764"/>
      <c r="F13" s="765"/>
      <c r="G13" s="764"/>
      <c r="H13" s="764"/>
      <c r="I13" s="764"/>
      <c r="J13" s="764">
        <v>0</v>
      </c>
      <c r="K13" s="765">
        <v>27.1</v>
      </c>
      <c r="L13" s="82"/>
    </row>
    <row r="14" spans="1:12" x14ac:dyDescent="0.2">
      <c r="A14" s="787"/>
      <c r="B14" s="676" t="s">
        <v>324</v>
      </c>
      <c r="C14" s="82">
        <v>12884.9</v>
      </c>
      <c r="D14" s="82">
        <v>12413.3</v>
      </c>
      <c r="E14" s="82">
        <v>12655.6</v>
      </c>
      <c r="F14" s="435">
        <v>12896.7</v>
      </c>
      <c r="G14" s="82"/>
      <c r="H14" s="82">
        <v>13057.2</v>
      </c>
      <c r="I14" s="82">
        <v>13226.3</v>
      </c>
      <c r="J14" s="82">
        <v>13556.9</v>
      </c>
      <c r="K14" s="435">
        <v>13725.3</v>
      </c>
      <c r="L14" s="223"/>
    </row>
    <row r="15" spans="1:12" x14ac:dyDescent="0.2">
      <c r="A15" s="787"/>
      <c r="B15" s="786" t="s">
        <v>74</v>
      </c>
      <c r="C15" s="82">
        <v>9633.2000000000007</v>
      </c>
      <c r="D15" s="82">
        <v>9158.6</v>
      </c>
      <c r="E15" s="82">
        <v>9341.7999999999993</v>
      </c>
      <c r="F15" s="435">
        <v>9510.9</v>
      </c>
      <c r="G15" s="82"/>
      <c r="H15" s="82">
        <v>9625.1</v>
      </c>
      <c r="I15" s="82">
        <v>9730.2000000000007</v>
      </c>
      <c r="J15" s="82">
        <v>10019</v>
      </c>
      <c r="K15" s="435">
        <v>10136.799999999999</v>
      </c>
      <c r="L15" s="223"/>
    </row>
    <row r="16" spans="1:12" x14ac:dyDescent="0.2">
      <c r="A16" s="787"/>
      <c r="B16" s="786" t="s">
        <v>75</v>
      </c>
      <c r="C16" s="82">
        <v>3251.7</v>
      </c>
      <c r="D16" s="82">
        <v>3254.7</v>
      </c>
      <c r="E16" s="82">
        <v>3313.7</v>
      </c>
      <c r="F16" s="435">
        <v>3385.8</v>
      </c>
      <c r="G16" s="82"/>
      <c r="H16" s="82">
        <v>3432.1</v>
      </c>
      <c r="I16" s="82">
        <v>3496.1</v>
      </c>
      <c r="J16" s="82">
        <v>3537.9</v>
      </c>
      <c r="K16" s="435">
        <v>3588.5</v>
      </c>
      <c r="L16" s="223"/>
    </row>
    <row r="17" spans="1:12" x14ac:dyDescent="0.2">
      <c r="A17" s="787"/>
      <c r="B17" s="549" t="s">
        <v>76</v>
      </c>
      <c r="C17" s="82">
        <v>438.7</v>
      </c>
      <c r="D17" s="82">
        <v>444.4</v>
      </c>
      <c r="E17" s="82">
        <v>456.4</v>
      </c>
      <c r="F17" s="435">
        <v>467.5</v>
      </c>
      <c r="G17" s="82"/>
      <c r="H17" s="82">
        <v>471</v>
      </c>
      <c r="I17" s="82">
        <v>464.3</v>
      </c>
      <c r="J17" s="82">
        <v>481.3</v>
      </c>
      <c r="K17" s="435">
        <v>478.7</v>
      </c>
      <c r="L17" s="223"/>
    </row>
    <row r="18" spans="1:12" x14ac:dyDescent="0.2">
      <c r="A18" s="787"/>
      <c r="B18" s="676" t="s">
        <v>427</v>
      </c>
      <c r="C18" s="82">
        <v>429.4</v>
      </c>
      <c r="D18" s="82">
        <v>444.2</v>
      </c>
      <c r="E18" s="82">
        <v>471</v>
      </c>
      <c r="F18" s="435">
        <v>488.6</v>
      </c>
      <c r="G18" s="82"/>
      <c r="H18" s="82">
        <v>497.4</v>
      </c>
      <c r="I18" s="82">
        <v>520.4</v>
      </c>
      <c r="J18" s="82">
        <v>531.70000000000005</v>
      </c>
      <c r="K18" s="435">
        <v>517.5</v>
      </c>
      <c r="L18" s="223"/>
    </row>
    <row r="19" spans="1:12" x14ac:dyDescent="0.2">
      <c r="A19" s="787"/>
      <c r="B19" s="301" t="s">
        <v>78</v>
      </c>
      <c r="C19" s="82">
        <v>1.9</v>
      </c>
      <c r="D19" s="82">
        <v>1.9</v>
      </c>
      <c r="E19" s="82">
        <v>1.9</v>
      </c>
      <c r="F19" s="435">
        <v>1.9</v>
      </c>
      <c r="G19" s="82"/>
      <c r="H19" s="82">
        <v>0.6</v>
      </c>
      <c r="I19" s="82">
        <v>0.6</v>
      </c>
      <c r="J19" s="82">
        <v>0.6</v>
      </c>
      <c r="K19" s="435">
        <v>0.5</v>
      </c>
      <c r="L19" s="223"/>
    </row>
    <row r="20" spans="1:12" ht="5.25" customHeight="1" x14ac:dyDescent="0.2">
      <c r="B20" s="792"/>
      <c r="C20" s="159"/>
      <c r="D20" s="159"/>
      <c r="E20" s="159"/>
      <c r="F20" s="555"/>
      <c r="G20" s="159"/>
      <c r="H20" s="159"/>
      <c r="I20" s="159"/>
      <c r="J20" s="159"/>
      <c r="K20" s="555"/>
    </row>
    <row r="21" spans="1:12" x14ac:dyDescent="0.2">
      <c r="B21" s="793" t="s">
        <v>79</v>
      </c>
      <c r="C21" s="560">
        <v>15779.4</v>
      </c>
      <c r="D21" s="560">
        <v>15310.1</v>
      </c>
      <c r="E21" s="560">
        <v>15589.5</v>
      </c>
      <c r="F21" s="559">
        <v>15826.5</v>
      </c>
      <c r="G21" s="560"/>
      <c r="H21" s="560">
        <v>15977.8</v>
      </c>
      <c r="I21" s="560">
        <v>16161.6</v>
      </c>
      <c r="J21" s="560">
        <v>16503.7</v>
      </c>
      <c r="K21" s="559">
        <v>16573.900000000001</v>
      </c>
    </row>
    <row r="22" spans="1:12" ht="5.25" customHeight="1" x14ac:dyDescent="0.2">
      <c r="B22" s="305"/>
      <c r="C22" s="131"/>
      <c r="D22" s="131"/>
      <c r="E22" s="131"/>
      <c r="F22" s="131"/>
      <c r="G22" s="131"/>
      <c r="H22" s="131"/>
      <c r="I22" s="131"/>
      <c r="J22" s="131"/>
      <c r="K22" s="79"/>
    </row>
    <row r="23" spans="1:12" ht="12.75" customHeight="1" x14ac:dyDescent="0.2">
      <c r="A23" s="787"/>
      <c r="B23" s="973" t="s">
        <v>82</v>
      </c>
      <c r="C23" s="973"/>
      <c r="D23" s="973"/>
      <c r="E23" s="973"/>
      <c r="F23" s="973"/>
      <c r="G23" s="973"/>
      <c r="H23" s="973"/>
      <c r="I23" s="973"/>
      <c r="J23" s="973"/>
      <c r="K23" s="973"/>
      <c r="L23" s="223"/>
    </row>
    <row r="24" spans="1:12" x14ac:dyDescent="0.2">
      <c r="A24" s="787"/>
      <c r="B24" s="794"/>
      <c r="C24" s="794"/>
      <c r="D24" s="794"/>
      <c r="E24" s="794"/>
      <c r="F24" s="794"/>
      <c r="G24" s="794"/>
      <c r="H24" s="794"/>
      <c r="I24" s="794"/>
      <c r="J24" s="794"/>
      <c r="K24" s="794"/>
      <c r="L24" s="223"/>
    </row>
    <row r="25" spans="1:12" x14ac:dyDescent="0.2">
      <c r="A25" s="787"/>
      <c r="B25" s="794"/>
      <c r="C25" s="794"/>
      <c r="D25" s="794"/>
      <c r="E25" s="794"/>
      <c r="F25" s="794"/>
      <c r="G25" s="794"/>
      <c r="H25" s="794"/>
      <c r="I25" s="794"/>
      <c r="J25" s="794"/>
      <c r="K25" s="794"/>
      <c r="L25" s="223"/>
    </row>
    <row r="26" spans="1:12" x14ac:dyDescent="0.2">
      <c r="A26" s="787"/>
      <c r="B26" s="261" t="s">
        <v>345</v>
      </c>
      <c r="C26" s="787"/>
      <c r="D26" s="787"/>
      <c r="E26" s="787"/>
      <c r="F26" s="787"/>
      <c r="G26" s="787"/>
      <c r="H26" s="787"/>
      <c r="I26" s="787"/>
      <c r="J26" s="787"/>
      <c r="K26" s="787"/>
      <c r="L26" s="223"/>
    </row>
    <row r="27" spans="1:12" x14ac:dyDescent="0.2">
      <c r="A27" s="787"/>
      <c r="B27" s="275" t="s">
        <v>400</v>
      </c>
      <c r="C27" s="787"/>
      <c r="D27" s="787"/>
      <c r="E27" s="787"/>
      <c r="F27" s="787"/>
      <c r="G27" s="787"/>
      <c r="H27" s="787"/>
      <c r="I27" s="787"/>
      <c r="J27" s="787"/>
      <c r="K27" s="787"/>
      <c r="L27" s="223"/>
    </row>
    <row r="28" spans="1:12" x14ac:dyDescent="0.2">
      <c r="B28" s="709"/>
      <c r="C28" s="964">
        <v>2015</v>
      </c>
      <c r="D28" s="964"/>
      <c r="E28" s="964"/>
      <c r="F28" s="964"/>
      <c r="G28" s="741"/>
      <c r="H28" s="964">
        <v>2016</v>
      </c>
      <c r="I28" s="964"/>
      <c r="J28" s="964"/>
      <c r="K28" s="964"/>
    </row>
    <row r="29" spans="1:12" ht="5.25" customHeight="1" x14ac:dyDescent="0.2">
      <c r="B29" s="709"/>
      <c r="C29" s="730"/>
      <c r="D29" s="730"/>
      <c r="E29" s="730"/>
      <c r="F29" s="730"/>
      <c r="G29" s="730"/>
      <c r="H29" s="730"/>
      <c r="I29" s="730"/>
      <c r="J29" s="730"/>
      <c r="K29" s="88"/>
    </row>
    <row r="30" spans="1:12" x14ac:dyDescent="0.2">
      <c r="A30" s="787"/>
      <c r="B30" s="791"/>
      <c r="C30" s="553" t="s">
        <v>338</v>
      </c>
      <c r="D30" s="553" t="s">
        <v>339</v>
      </c>
      <c r="E30" s="553" t="s">
        <v>340</v>
      </c>
      <c r="F30" s="435" t="s">
        <v>341</v>
      </c>
      <c r="G30" s="553"/>
      <c r="H30" s="553" t="s">
        <v>338</v>
      </c>
      <c r="I30" s="553" t="s">
        <v>339</v>
      </c>
      <c r="J30" s="553" t="s">
        <v>340</v>
      </c>
      <c r="K30" s="435" t="s">
        <v>341</v>
      </c>
      <c r="L30" s="223"/>
    </row>
    <row r="31" spans="1:12" ht="5.25" customHeight="1" x14ac:dyDescent="0.2">
      <c r="B31" s="792"/>
      <c r="C31" s="742"/>
      <c r="D31" s="742"/>
      <c r="E31" s="742"/>
      <c r="F31" s="742"/>
      <c r="G31" s="742"/>
      <c r="H31" s="742"/>
      <c r="I31" s="742"/>
      <c r="J31" s="742"/>
      <c r="K31" s="742"/>
    </row>
    <row r="32" spans="1:12" ht="5.25" customHeight="1" x14ac:dyDescent="0.2">
      <c r="B32" s="709"/>
      <c r="C32" s="126"/>
      <c r="D32" s="126"/>
      <c r="E32" s="126"/>
      <c r="F32" s="126"/>
      <c r="G32" s="126"/>
      <c r="H32" s="126"/>
      <c r="I32" s="126"/>
      <c r="J32" s="126"/>
      <c r="K32" s="126"/>
    </row>
    <row r="33" spans="1:12" ht="13.5" customHeight="1" x14ac:dyDescent="0.2">
      <c r="B33" s="637" t="s">
        <v>346</v>
      </c>
      <c r="C33" s="130">
        <v>13700</v>
      </c>
      <c r="D33" s="130">
        <v>13236</v>
      </c>
      <c r="E33" s="130">
        <v>14011</v>
      </c>
      <c r="F33" s="77">
        <v>14201</v>
      </c>
      <c r="G33" s="130"/>
      <c r="H33" s="130">
        <v>14373</v>
      </c>
      <c r="I33" s="130">
        <v>14884</v>
      </c>
      <c r="J33" s="130">
        <v>15366</v>
      </c>
      <c r="K33" s="77">
        <v>15858</v>
      </c>
    </row>
    <row r="34" spans="1:12" ht="13.5" customHeight="1" x14ac:dyDescent="0.2">
      <c r="B34" s="636" t="s">
        <v>347</v>
      </c>
      <c r="C34" s="249">
        <v>3598</v>
      </c>
      <c r="D34" s="249">
        <v>3227</v>
      </c>
      <c r="E34" s="249">
        <v>3304</v>
      </c>
      <c r="F34" s="81">
        <v>3068</v>
      </c>
      <c r="G34" s="130"/>
      <c r="H34" s="249">
        <v>3234</v>
      </c>
      <c r="I34" s="249">
        <v>3049</v>
      </c>
      <c r="J34" s="249">
        <v>3023</v>
      </c>
      <c r="K34" s="81">
        <v>3280</v>
      </c>
    </row>
    <row r="35" spans="1:12" ht="13.5" customHeight="1" x14ac:dyDescent="0.2">
      <c r="B35" s="636" t="s">
        <v>348</v>
      </c>
      <c r="C35" s="249">
        <v>10101</v>
      </c>
      <c r="D35" s="249">
        <v>10009</v>
      </c>
      <c r="E35" s="249">
        <v>10707</v>
      </c>
      <c r="F35" s="81">
        <v>11133</v>
      </c>
      <c r="G35" s="130"/>
      <c r="H35" s="249">
        <v>11139</v>
      </c>
      <c r="I35" s="249">
        <v>11835</v>
      </c>
      <c r="J35" s="249">
        <v>12342</v>
      </c>
      <c r="K35" s="81">
        <v>12579</v>
      </c>
    </row>
    <row r="36" spans="1:12" x14ac:dyDescent="0.2">
      <c r="B36" s="637" t="s">
        <v>371</v>
      </c>
      <c r="C36" s="130">
        <v>59658</v>
      </c>
      <c r="D36" s="130">
        <v>69725</v>
      </c>
      <c r="E36" s="130">
        <v>76320</v>
      </c>
      <c r="F36" s="77">
        <v>81966</v>
      </c>
      <c r="G36" s="130"/>
      <c r="H36" s="130">
        <v>84731</v>
      </c>
      <c r="I36" s="130">
        <v>94467</v>
      </c>
      <c r="J36" s="130">
        <v>101271</v>
      </c>
      <c r="K36" s="77">
        <v>105417</v>
      </c>
    </row>
    <row r="37" spans="1:12" x14ac:dyDescent="0.2">
      <c r="B37" s="636" t="s">
        <v>415</v>
      </c>
      <c r="C37" s="249">
        <v>49142</v>
      </c>
      <c r="D37" s="249">
        <v>58338</v>
      </c>
      <c r="E37" s="249">
        <v>64088</v>
      </c>
      <c r="F37" s="81">
        <v>68446</v>
      </c>
      <c r="G37" s="130"/>
      <c r="H37" s="249">
        <v>70654</v>
      </c>
      <c r="I37" s="249">
        <v>79143</v>
      </c>
      <c r="J37" s="249">
        <v>84328</v>
      </c>
      <c r="K37" s="81">
        <v>85675</v>
      </c>
    </row>
    <row r="38" spans="1:12" x14ac:dyDescent="0.2">
      <c r="B38" s="636" t="s">
        <v>351</v>
      </c>
      <c r="C38" s="249">
        <v>10516</v>
      </c>
      <c r="D38" s="249">
        <v>11387</v>
      </c>
      <c r="E38" s="249">
        <v>12232</v>
      </c>
      <c r="F38" s="81">
        <v>13520</v>
      </c>
      <c r="G38" s="130"/>
      <c r="H38" s="249">
        <v>14077</v>
      </c>
      <c r="I38" s="249">
        <v>15324</v>
      </c>
      <c r="J38" s="249">
        <v>16942</v>
      </c>
      <c r="K38" s="81">
        <v>19742</v>
      </c>
    </row>
    <row r="39" spans="1:12" x14ac:dyDescent="0.2">
      <c r="B39" s="637" t="s">
        <v>372</v>
      </c>
      <c r="C39" s="79">
        <v>5.5</v>
      </c>
      <c r="D39" s="79">
        <v>5.5</v>
      </c>
      <c r="E39" s="79">
        <v>4.7</v>
      </c>
      <c r="F39" s="433">
        <v>4.5999999999999996</v>
      </c>
      <c r="G39" s="79"/>
      <c r="H39" s="79">
        <v>4.2</v>
      </c>
      <c r="I39" s="79">
        <v>4.3</v>
      </c>
      <c r="J39" s="79">
        <v>4.4000000000000004</v>
      </c>
      <c r="K39" s="433">
        <v>4.4000000000000004</v>
      </c>
    </row>
    <row r="40" spans="1:12" x14ac:dyDescent="0.2">
      <c r="A40" s="787"/>
      <c r="B40" s="676" t="s">
        <v>74</v>
      </c>
      <c r="C40" s="82">
        <v>1.4</v>
      </c>
      <c r="D40" s="82">
        <v>1.4</v>
      </c>
      <c r="E40" s="82">
        <v>1.3</v>
      </c>
      <c r="F40" s="435">
        <v>1.3</v>
      </c>
      <c r="G40" s="82"/>
      <c r="H40" s="82">
        <v>1.1000000000000001</v>
      </c>
      <c r="I40" s="82">
        <v>1.2</v>
      </c>
      <c r="J40" s="82">
        <v>1.2</v>
      </c>
      <c r="K40" s="435">
        <v>1</v>
      </c>
      <c r="L40" s="223"/>
    </row>
    <row r="41" spans="1:12" x14ac:dyDescent="0.2">
      <c r="A41" s="787"/>
      <c r="B41" s="676" t="s">
        <v>369</v>
      </c>
      <c r="C41" s="82">
        <v>19.899999999999999</v>
      </c>
      <c r="D41" s="82">
        <v>19.600000000000001</v>
      </c>
      <c r="E41" s="82">
        <v>16.399999999999999</v>
      </c>
      <c r="F41" s="435">
        <v>16</v>
      </c>
      <c r="G41" s="82"/>
      <c r="H41" s="82">
        <v>14.6</v>
      </c>
      <c r="I41" s="82">
        <v>15</v>
      </c>
      <c r="J41" s="82">
        <v>15.4</v>
      </c>
      <c r="K41" s="435">
        <v>14.2</v>
      </c>
      <c r="L41" s="223"/>
    </row>
    <row r="42" spans="1:12" x14ac:dyDescent="0.2">
      <c r="B42" s="637" t="s">
        <v>374</v>
      </c>
      <c r="C42" s="79">
        <v>1.7</v>
      </c>
      <c r="D42" s="79">
        <v>1.8</v>
      </c>
      <c r="E42" s="79">
        <v>1.6</v>
      </c>
      <c r="F42" s="433">
        <v>1.6</v>
      </c>
      <c r="G42" s="79"/>
      <c r="H42" s="79">
        <v>1.6</v>
      </c>
      <c r="I42" s="79">
        <v>1.8</v>
      </c>
      <c r="J42" s="79">
        <v>2</v>
      </c>
      <c r="K42" s="433">
        <v>2</v>
      </c>
    </row>
    <row r="43" spans="1:12" x14ac:dyDescent="0.2">
      <c r="A43" s="787"/>
      <c r="B43" s="676" t="s">
        <v>375</v>
      </c>
      <c r="C43" s="640">
        <v>0.96899999999999997</v>
      </c>
      <c r="D43" s="640">
        <v>0.97299999999999998</v>
      </c>
      <c r="E43" s="640">
        <v>0.97699999999999998</v>
      </c>
      <c r="F43" s="170">
        <v>0.98199999999999998</v>
      </c>
      <c r="G43" s="638"/>
      <c r="H43" s="640">
        <v>0.98699999999999999</v>
      </c>
      <c r="I43" s="640">
        <v>0.98899999999999999</v>
      </c>
      <c r="J43" s="640">
        <v>0.99099999999999999</v>
      </c>
      <c r="K43" s="170">
        <v>0.99099999999999999</v>
      </c>
      <c r="L43" s="223"/>
    </row>
    <row r="44" spans="1:12" x14ac:dyDescent="0.2">
      <c r="A44" s="787"/>
      <c r="B44" s="637" t="s">
        <v>401</v>
      </c>
      <c r="C44" s="79">
        <v>13.8</v>
      </c>
      <c r="D44" s="79">
        <v>13.9</v>
      </c>
      <c r="E44" s="79">
        <v>11.5</v>
      </c>
      <c r="F44" s="433">
        <v>11.3</v>
      </c>
      <c r="G44" s="638"/>
      <c r="H44" s="79">
        <v>9.8000000000000007</v>
      </c>
      <c r="I44" s="79">
        <v>10.4</v>
      </c>
      <c r="J44" s="79">
        <v>10.8</v>
      </c>
      <c r="K44" s="433">
        <v>10.8</v>
      </c>
      <c r="L44" s="223"/>
    </row>
    <row r="45" spans="1:12" x14ac:dyDescent="0.2">
      <c r="A45" s="787"/>
      <c r="B45" s="637" t="s">
        <v>402</v>
      </c>
      <c r="C45" s="79">
        <v>12.4</v>
      </c>
      <c r="D45" s="79">
        <v>12.5</v>
      </c>
      <c r="E45" s="79">
        <v>10.8</v>
      </c>
      <c r="F45" s="433">
        <v>11</v>
      </c>
      <c r="G45" s="638"/>
      <c r="H45" s="79">
        <v>11</v>
      </c>
      <c r="I45" s="79">
        <v>11.5</v>
      </c>
      <c r="J45" s="79">
        <v>12.9</v>
      </c>
      <c r="K45" s="433">
        <v>12.4</v>
      </c>
      <c r="L45" s="223"/>
    </row>
    <row r="46" spans="1:12" x14ac:dyDescent="0.2">
      <c r="A46" s="787"/>
      <c r="B46" s="637" t="s">
        <v>403</v>
      </c>
      <c r="C46" s="79">
        <v>10.4</v>
      </c>
      <c r="D46" s="79">
        <v>10.8</v>
      </c>
      <c r="E46" s="79">
        <v>9</v>
      </c>
      <c r="F46" s="433">
        <v>8.8000000000000007</v>
      </c>
      <c r="G46" s="638"/>
      <c r="H46" s="79">
        <v>8.1999999999999993</v>
      </c>
      <c r="I46" s="79">
        <v>8.9</v>
      </c>
      <c r="J46" s="79">
        <v>9.4</v>
      </c>
      <c r="K46" s="433">
        <v>9.6</v>
      </c>
      <c r="L46" s="223"/>
    </row>
    <row r="47" spans="1:12" x14ac:dyDescent="0.2">
      <c r="B47" s="637" t="s">
        <v>431</v>
      </c>
      <c r="C47" s="642">
        <v>0.03</v>
      </c>
      <c r="D47" s="642">
        <v>4.4999999999999998E-2</v>
      </c>
      <c r="E47" s="642">
        <v>3.4000000000000002E-2</v>
      </c>
      <c r="F47" s="643">
        <v>3.3000000000000002E-2</v>
      </c>
      <c r="G47" s="664"/>
      <c r="H47" s="642">
        <v>3.2000000000000001E-2</v>
      </c>
      <c r="I47" s="642">
        <v>3.2000000000000001E-2</v>
      </c>
      <c r="J47" s="642">
        <v>2.9000000000000001E-2</v>
      </c>
      <c r="K47" s="643">
        <v>3.5000000000000003E-2</v>
      </c>
    </row>
    <row r="48" spans="1:12" x14ac:dyDescent="0.2">
      <c r="A48" s="787"/>
      <c r="B48" s="676" t="s">
        <v>369</v>
      </c>
      <c r="C48" s="640">
        <v>2.1999999999999999E-2</v>
      </c>
      <c r="D48" s="640">
        <v>2.3E-2</v>
      </c>
      <c r="E48" s="640">
        <v>0.02</v>
      </c>
      <c r="F48" s="170">
        <v>1.7999999999999999E-2</v>
      </c>
      <c r="G48" s="638"/>
      <c r="H48" s="640">
        <v>1.7999999999999999E-2</v>
      </c>
      <c r="I48" s="640">
        <v>1.7000000000000001E-2</v>
      </c>
      <c r="J48" s="640">
        <v>1.7000000000000001E-2</v>
      </c>
      <c r="K48" s="170">
        <v>1.6E-2</v>
      </c>
      <c r="L48" s="223"/>
    </row>
    <row r="49" spans="1:12" ht="5.25" customHeight="1" x14ac:dyDescent="0.2">
      <c r="B49" s="795"/>
      <c r="C49" s="760"/>
      <c r="D49" s="760"/>
      <c r="E49" s="801"/>
      <c r="F49" s="760"/>
      <c r="G49" s="647"/>
      <c r="H49" s="801"/>
      <c r="I49" s="801"/>
      <c r="J49" s="801"/>
      <c r="K49" s="760"/>
    </row>
    <row r="50" spans="1:12" ht="5.25" customHeight="1" x14ac:dyDescent="0.2">
      <c r="B50" s="311"/>
      <c r="C50" s="750"/>
      <c r="D50" s="750"/>
      <c r="E50" s="750"/>
      <c r="F50" s="750"/>
      <c r="G50" s="751"/>
      <c r="H50" s="750"/>
      <c r="I50" s="750"/>
      <c r="J50" s="750"/>
      <c r="K50" s="750"/>
    </row>
    <row r="51" spans="1:12" x14ac:dyDescent="0.2">
      <c r="A51" s="787"/>
      <c r="B51" s="301"/>
      <c r="C51" s="553" t="s">
        <v>93</v>
      </c>
      <c r="D51" s="553" t="s">
        <v>178</v>
      </c>
      <c r="E51" s="553" t="s">
        <v>179</v>
      </c>
      <c r="F51" s="435" t="s">
        <v>97</v>
      </c>
      <c r="G51" s="553"/>
      <c r="H51" s="553" t="s">
        <v>93</v>
      </c>
      <c r="I51" s="553" t="s">
        <v>178</v>
      </c>
      <c r="J51" s="553" t="s">
        <v>179</v>
      </c>
      <c r="K51" s="435" t="s">
        <v>97</v>
      </c>
      <c r="L51" s="223"/>
    </row>
    <row r="52" spans="1:12" ht="5.25" customHeight="1" x14ac:dyDescent="0.2">
      <c r="B52" s="792"/>
      <c r="C52" s="742"/>
      <c r="D52" s="742"/>
      <c r="E52" s="742"/>
      <c r="F52" s="742"/>
      <c r="G52" s="555"/>
      <c r="H52" s="742"/>
      <c r="I52" s="742"/>
      <c r="J52" s="742"/>
      <c r="K52" s="742"/>
    </row>
    <row r="53" spans="1:12" ht="5.25" customHeight="1" x14ac:dyDescent="0.2">
      <c r="B53" s="311"/>
      <c r="C53" s="126"/>
      <c r="D53" s="126"/>
      <c r="E53" s="126"/>
      <c r="F53" s="126"/>
      <c r="G53" s="751"/>
      <c r="H53" s="126"/>
      <c r="I53" s="126"/>
      <c r="J53" s="126"/>
      <c r="K53" s="126"/>
    </row>
    <row r="54" spans="1:12" ht="13.5" customHeight="1" x14ac:dyDescent="0.2">
      <c r="B54" s="637" t="s">
        <v>346</v>
      </c>
      <c r="C54" s="130">
        <v>13700</v>
      </c>
      <c r="D54" s="130">
        <v>26936</v>
      </c>
      <c r="E54" s="130">
        <v>40947</v>
      </c>
      <c r="F54" s="77">
        <v>55148</v>
      </c>
      <c r="G54" s="130"/>
      <c r="H54" s="130">
        <v>14373</v>
      </c>
      <c r="I54" s="130">
        <v>29257</v>
      </c>
      <c r="J54" s="130">
        <v>44622</v>
      </c>
      <c r="K54" s="77">
        <v>60481</v>
      </c>
    </row>
    <row r="55" spans="1:12" ht="13.5" customHeight="1" x14ac:dyDescent="0.2">
      <c r="B55" s="636" t="s">
        <v>347</v>
      </c>
      <c r="C55" s="249">
        <v>3598</v>
      </c>
      <c r="D55" s="249">
        <v>6825</v>
      </c>
      <c r="E55" s="249">
        <v>10129</v>
      </c>
      <c r="F55" s="81">
        <v>13196</v>
      </c>
      <c r="G55" s="130"/>
      <c r="H55" s="249">
        <v>3234</v>
      </c>
      <c r="I55" s="249">
        <v>6283</v>
      </c>
      <c r="J55" s="249">
        <v>9307</v>
      </c>
      <c r="K55" s="81">
        <v>12586</v>
      </c>
    </row>
    <row r="56" spans="1:12" ht="13.5" customHeight="1" x14ac:dyDescent="0.2">
      <c r="B56" s="636" t="s">
        <v>348</v>
      </c>
      <c r="C56" s="249">
        <v>10101</v>
      </c>
      <c r="D56" s="249">
        <v>20111</v>
      </c>
      <c r="E56" s="249">
        <v>30818</v>
      </c>
      <c r="F56" s="81">
        <v>41951</v>
      </c>
      <c r="G56" s="130"/>
      <c r="H56" s="249">
        <v>11139</v>
      </c>
      <c r="I56" s="249">
        <v>22973</v>
      </c>
      <c r="J56" s="249">
        <v>35316</v>
      </c>
      <c r="K56" s="81">
        <v>47894</v>
      </c>
    </row>
    <row r="57" spans="1:12" x14ac:dyDescent="0.2">
      <c r="B57" s="637" t="s">
        <v>371</v>
      </c>
      <c r="C57" s="130">
        <v>59658</v>
      </c>
      <c r="D57" s="130">
        <v>129382</v>
      </c>
      <c r="E57" s="130">
        <v>205702</v>
      </c>
      <c r="F57" s="77">
        <v>287668</v>
      </c>
      <c r="G57" s="130"/>
      <c r="H57" s="130">
        <v>84731</v>
      </c>
      <c r="I57" s="130">
        <v>179197</v>
      </c>
      <c r="J57" s="130">
        <v>280468</v>
      </c>
      <c r="K57" s="77">
        <v>385885</v>
      </c>
    </row>
    <row r="58" spans="1:12" x14ac:dyDescent="0.2">
      <c r="B58" s="636" t="s">
        <v>415</v>
      </c>
      <c r="C58" s="249">
        <v>49142</v>
      </c>
      <c r="D58" s="249">
        <v>107480</v>
      </c>
      <c r="E58" s="249">
        <v>171568</v>
      </c>
      <c r="F58" s="81">
        <v>240014</v>
      </c>
      <c r="G58" s="130"/>
      <c r="H58" s="249">
        <v>70654</v>
      </c>
      <c r="I58" s="249">
        <v>149797</v>
      </c>
      <c r="J58" s="249">
        <v>234125</v>
      </c>
      <c r="K58" s="81">
        <v>319800</v>
      </c>
    </row>
    <row r="59" spans="1:12" x14ac:dyDescent="0.2">
      <c r="B59" s="636" t="s">
        <v>351</v>
      </c>
      <c r="C59" s="249">
        <v>10516</v>
      </c>
      <c r="D59" s="249">
        <v>21902</v>
      </c>
      <c r="E59" s="249">
        <v>34134</v>
      </c>
      <c r="F59" s="81">
        <v>47654</v>
      </c>
      <c r="G59" s="130"/>
      <c r="H59" s="249">
        <v>14077</v>
      </c>
      <c r="I59" s="249">
        <v>29400</v>
      </c>
      <c r="J59" s="249">
        <v>46343</v>
      </c>
      <c r="K59" s="81">
        <v>66085</v>
      </c>
    </row>
    <row r="60" spans="1:12" x14ac:dyDescent="0.2">
      <c r="B60" s="637" t="s">
        <v>372</v>
      </c>
      <c r="C60" s="79">
        <v>5.5</v>
      </c>
      <c r="D60" s="79">
        <v>5.5</v>
      </c>
      <c r="E60" s="79">
        <v>5.2</v>
      </c>
      <c r="F60" s="433">
        <v>5.2</v>
      </c>
      <c r="G60" s="79"/>
      <c r="H60" s="79">
        <v>4.2</v>
      </c>
      <c r="I60" s="79">
        <v>4.3</v>
      </c>
      <c r="J60" s="79">
        <v>4.3</v>
      </c>
      <c r="K60" s="433">
        <v>4.4000000000000004</v>
      </c>
    </row>
    <row r="61" spans="1:12" x14ac:dyDescent="0.2">
      <c r="A61" s="787"/>
      <c r="B61" s="676" t="s">
        <v>74</v>
      </c>
      <c r="C61" s="82">
        <v>1.4</v>
      </c>
      <c r="D61" s="82">
        <v>1.4</v>
      </c>
      <c r="E61" s="82">
        <v>1.4</v>
      </c>
      <c r="F61" s="435">
        <v>1.4</v>
      </c>
      <c r="G61" s="82"/>
      <c r="H61" s="82">
        <v>1.1000000000000001</v>
      </c>
      <c r="I61" s="82">
        <v>1.2</v>
      </c>
      <c r="J61" s="82">
        <v>1.1000000000000001</v>
      </c>
      <c r="K61" s="435">
        <v>1</v>
      </c>
      <c r="L61" s="223"/>
    </row>
    <row r="62" spans="1:12" x14ac:dyDescent="0.2">
      <c r="A62" s="787"/>
      <c r="B62" s="676" t="s">
        <v>369</v>
      </c>
      <c r="C62" s="82">
        <v>19.899999999999999</v>
      </c>
      <c r="D62" s="82">
        <v>19.8</v>
      </c>
      <c r="E62" s="82">
        <v>18.7</v>
      </c>
      <c r="F62" s="435">
        <v>18</v>
      </c>
      <c r="G62" s="82"/>
      <c r="H62" s="82">
        <v>14.6</v>
      </c>
      <c r="I62" s="82">
        <v>14.8</v>
      </c>
      <c r="J62" s="82">
        <v>15</v>
      </c>
      <c r="K62" s="435">
        <v>14.2</v>
      </c>
      <c r="L62" s="223"/>
    </row>
    <row r="63" spans="1:12" x14ac:dyDescent="0.2">
      <c r="B63" s="637" t="s">
        <v>374</v>
      </c>
      <c r="C63" s="79">
        <v>1.7</v>
      </c>
      <c r="D63" s="79">
        <v>1.7</v>
      </c>
      <c r="E63" s="79">
        <v>1.7</v>
      </c>
      <c r="F63" s="433">
        <v>1.7</v>
      </c>
      <c r="G63" s="79"/>
      <c r="H63" s="79">
        <v>1.6</v>
      </c>
      <c r="I63" s="79">
        <v>1.7</v>
      </c>
      <c r="J63" s="79">
        <v>1.8</v>
      </c>
      <c r="K63" s="433">
        <v>1.8</v>
      </c>
    </row>
    <row r="64" spans="1:12" x14ac:dyDescent="0.2">
      <c r="A64" s="787"/>
      <c r="B64" s="676" t="s">
        <v>375</v>
      </c>
      <c r="C64" s="640">
        <v>0.96899999999999997</v>
      </c>
      <c r="D64" s="640">
        <v>0.97099999999999997</v>
      </c>
      <c r="E64" s="640">
        <v>0.97299999999999998</v>
      </c>
      <c r="F64" s="170">
        <v>0.97599999999999998</v>
      </c>
      <c r="G64" s="638"/>
      <c r="H64" s="640">
        <v>0.98699999999999999</v>
      </c>
      <c r="I64" s="640">
        <v>0.98799999999999999</v>
      </c>
      <c r="J64" s="640">
        <v>0.98899999999999999</v>
      </c>
      <c r="K64" s="170">
        <v>0.98899999999999999</v>
      </c>
      <c r="L64" s="223"/>
    </row>
    <row r="65" spans="1:12" x14ac:dyDescent="0.2">
      <c r="A65" s="787"/>
      <c r="B65" s="637" t="s">
        <v>401</v>
      </c>
      <c r="C65" s="79">
        <v>13.8</v>
      </c>
      <c r="D65" s="79">
        <v>13.9</v>
      </c>
      <c r="E65" s="79">
        <v>13.1</v>
      </c>
      <c r="F65" s="433">
        <v>12.6</v>
      </c>
      <c r="G65" s="638"/>
      <c r="H65" s="79">
        <v>9.8000000000000007</v>
      </c>
      <c r="I65" s="79">
        <v>10.1</v>
      </c>
      <c r="J65" s="79">
        <v>10.7</v>
      </c>
      <c r="K65" s="433">
        <v>10.7</v>
      </c>
      <c r="L65" s="223"/>
    </row>
    <row r="66" spans="1:12" x14ac:dyDescent="0.2">
      <c r="A66" s="787"/>
      <c r="B66" s="637" t="s">
        <v>402</v>
      </c>
      <c r="C66" s="79">
        <v>12.4</v>
      </c>
      <c r="D66" s="79">
        <v>12.5</v>
      </c>
      <c r="E66" s="79">
        <v>11.9</v>
      </c>
      <c r="F66" s="433">
        <v>11.7</v>
      </c>
      <c r="G66" s="638"/>
      <c r="H66" s="79">
        <v>11</v>
      </c>
      <c r="I66" s="79">
        <v>11.3</v>
      </c>
      <c r="J66" s="79">
        <v>11.9</v>
      </c>
      <c r="K66" s="433">
        <v>12.2</v>
      </c>
      <c r="L66" s="223"/>
    </row>
    <row r="67" spans="1:12" x14ac:dyDescent="0.2">
      <c r="A67" s="787"/>
      <c r="B67" s="637" t="s">
        <v>403</v>
      </c>
      <c r="C67" s="79">
        <v>10.4</v>
      </c>
      <c r="D67" s="79">
        <v>10.6</v>
      </c>
      <c r="E67" s="79">
        <v>10.1</v>
      </c>
      <c r="F67" s="433">
        <v>9.8000000000000007</v>
      </c>
      <c r="G67" s="638"/>
      <c r="H67" s="79">
        <v>8.1999999999999993</v>
      </c>
      <c r="I67" s="79">
        <v>8.5</v>
      </c>
      <c r="J67" s="79">
        <v>10.3</v>
      </c>
      <c r="K67" s="433">
        <v>9.1999999999999993</v>
      </c>
      <c r="L67" s="223"/>
    </row>
    <row r="68" spans="1:12" x14ac:dyDescent="0.2">
      <c r="B68" s="637" t="s">
        <v>431</v>
      </c>
      <c r="C68" s="642">
        <v>0.03</v>
      </c>
      <c r="D68" s="642">
        <v>3.7999999999999999E-2</v>
      </c>
      <c r="E68" s="642">
        <v>3.5999999999999997E-2</v>
      </c>
      <c r="F68" s="643">
        <v>3.5999999999999997E-2</v>
      </c>
      <c r="G68" s="664"/>
      <c r="H68" s="642">
        <v>3.2000000000000001E-2</v>
      </c>
      <c r="I68" s="642">
        <v>3.2000000000000001E-2</v>
      </c>
      <c r="J68" s="642">
        <v>3.1E-2</v>
      </c>
      <c r="K68" s="643">
        <v>3.2000000000000001E-2</v>
      </c>
    </row>
    <row r="69" spans="1:12" x14ac:dyDescent="0.2">
      <c r="A69" s="787"/>
      <c r="B69" s="676" t="s">
        <v>369</v>
      </c>
      <c r="C69" s="640">
        <v>2.1999999999999999E-2</v>
      </c>
      <c r="D69" s="640">
        <v>2.1999999999999999E-2</v>
      </c>
      <c r="E69" s="640">
        <v>2.1000000000000001E-2</v>
      </c>
      <c r="F69" s="170">
        <v>2.1000000000000001E-2</v>
      </c>
      <c r="G69" s="638"/>
      <c r="H69" s="640">
        <v>1.7999999999999999E-2</v>
      </c>
      <c r="I69" s="640">
        <v>1.7999999999999999E-2</v>
      </c>
      <c r="J69" s="640">
        <v>1.6E-2</v>
      </c>
      <c r="K69" s="170">
        <v>1.4999999999999999E-2</v>
      </c>
      <c r="L69" s="223"/>
    </row>
    <row r="70" spans="1:12" ht="5.25" customHeight="1" x14ac:dyDescent="0.2">
      <c r="B70" s="795"/>
      <c r="C70" s="801"/>
      <c r="D70" s="801"/>
      <c r="E70" s="801"/>
      <c r="F70" s="801"/>
      <c r="G70" s="647"/>
      <c r="H70" s="801"/>
      <c r="I70" s="801"/>
      <c r="J70" s="801"/>
      <c r="K70" s="801"/>
    </row>
    <row r="71" spans="1:12" ht="5.25" customHeight="1" x14ac:dyDescent="0.2">
      <c r="B71" s="796"/>
      <c r="C71" s="802"/>
      <c r="D71" s="667"/>
      <c r="E71" s="667"/>
      <c r="F71" s="667"/>
      <c r="G71" s="639"/>
      <c r="H71" s="802"/>
      <c r="I71" s="667"/>
      <c r="J71" s="667"/>
      <c r="K71" s="667"/>
    </row>
    <row r="72" spans="1:12" x14ac:dyDescent="0.2">
      <c r="A72" s="787"/>
      <c r="B72" s="975" t="s">
        <v>208</v>
      </c>
      <c r="C72" s="975"/>
      <c r="D72" s="975"/>
      <c r="E72" s="975"/>
      <c r="F72" s="975"/>
      <c r="G72" s="975"/>
      <c r="H72" s="975"/>
      <c r="I72" s="975"/>
      <c r="J72" s="975"/>
      <c r="K72" s="270"/>
      <c r="L72" s="223"/>
    </row>
    <row r="73" spans="1:12" x14ac:dyDescent="0.2">
      <c r="A73" s="787"/>
      <c r="B73" s="966" t="s">
        <v>377</v>
      </c>
      <c r="C73" s="975"/>
      <c r="D73" s="975"/>
      <c r="E73" s="975"/>
      <c r="F73" s="975"/>
      <c r="G73" s="975"/>
      <c r="H73" s="975"/>
      <c r="I73" s="975"/>
      <c r="J73" s="975"/>
      <c r="K73" s="826"/>
      <c r="L73" s="223"/>
    </row>
    <row r="74" spans="1:12" ht="26.25" customHeight="1" x14ac:dyDescent="0.2">
      <c r="A74" s="787"/>
      <c r="B74" s="966" t="s">
        <v>357</v>
      </c>
      <c r="C74" s="966"/>
      <c r="D74" s="966"/>
      <c r="E74" s="966"/>
      <c r="F74" s="966"/>
      <c r="G74" s="966"/>
      <c r="H74" s="966"/>
      <c r="I74" s="966"/>
      <c r="J74" s="966"/>
      <c r="K74" s="966"/>
      <c r="L74" s="223"/>
    </row>
    <row r="75" spans="1:12" ht="24" customHeight="1" x14ac:dyDescent="0.2">
      <c r="A75" s="787"/>
      <c r="B75" s="966" t="s">
        <v>358</v>
      </c>
      <c r="C75" s="966"/>
      <c r="D75" s="966"/>
      <c r="E75" s="966"/>
      <c r="F75" s="966"/>
      <c r="G75" s="966"/>
      <c r="H75" s="966"/>
      <c r="I75" s="966"/>
      <c r="J75" s="966"/>
      <c r="K75" s="966"/>
      <c r="L75" s="223"/>
    </row>
    <row r="76" spans="1:12" x14ac:dyDescent="0.2">
      <c r="A76" s="787"/>
      <c r="B76" s="966" t="s">
        <v>432</v>
      </c>
      <c r="C76" s="975"/>
      <c r="D76" s="975"/>
      <c r="E76" s="975"/>
      <c r="F76" s="975"/>
      <c r="G76" s="975"/>
      <c r="H76" s="975"/>
      <c r="I76" s="975"/>
      <c r="J76" s="975"/>
      <c r="K76" s="975"/>
      <c r="L76" s="223"/>
    </row>
    <row r="77" spans="1:12" x14ac:dyDescent="0.2">
      <c r="A77" s="787"/>
      <c r="B77" s="966" t="s">
        <v>417</v>
      </c>
      <c r="C77" s="975"/>
      <c r="D77" s="975"/>
      <c r="E77" s="975"/>
      <c r="F77" s="975"/>
      <c r="G77" s="975"/>
      <c r="H77" s="975"/>
      <c r="I77" s="975"/>
      <c r="J77" s="975"/>
      <c r="K77" s="975"/>
      <c r="L77" s="223"/>
    </row>
    <row r="78" spans="1:12" x14ac:dyDescent="0.2">
      <c r="A78" s="787"/>
      <c r="B78" s="828"/>
      <c r="C78" s="828"/>
      <c r="D78" s="828"/>
      <c r="E78" s="828"/>
      <c r="F78" s="828"/>
      <c r="G78" s="828"/>
      <c r="H78" s="828"/>
      <c r="I78" s="828"/>
      <c r="J78" s="828"/>
      <c r="K78" s="828"/>
      <c r="L78" s="223"/>
    </row>
    <row r="79" spans="1:12" x14ac:dyDescent="0.2">
      <c r="B79" s="797"/>
      <c r="C79" s="797"/>
      <c r="D79" s="797"/>
      <c r="E79" s="797"/>
      <c r="F79" s="797"/>
      <c r="G79" s="797"/>
      <c r="H79" s="797"/>
      <c r="I79" s="797"/>
      <c r="J79" s="797"/>
      <c r="K79" s="797"/>
    </row>
    <row r="80" spans="1:12" x14ac:dyDescent="0.2">
      <c r="B80" s="797"/>
      <c r="C80" s="797"/>
      <c r="D80" s="797"/>
      <c r="E80" s="797"/>
      <c r="F80" s="797"/>
      <c r="G80" s="797"/>
      <c r="H80" s="797"/>
      <c r="I80" s="797"/>
      <c r="J80" s="797"/>
      <c r="K80" s="797"/>
    </row>
    <row r="81" spans="2:11" x14ac:dyDescent="0.2">
      <c r="B81" s="797"/>
      <c r="C81" s="634"/>
      <c r="D81" s="634"/>
      <c r="E81" s="634"/>
      <c r="F81" s="634"/>
      <c r="G81" s="634"/>
      <c r="H81" s="634"/>
      <c r="I81" s="634"/>
      <c r="J81" s="634"/>
      <c r="K81" s="634"/>
    </row>
    <row r="82" spans="2:11" x14ac:dyDescent="0.2">
      <c r="B82" s="797"/>
      <c r="C82" s="634"/>
      <c r="D82" s="634"/>
      <c r="E82" s="634"/>
      <c r="F82" s="634"/>
      <c r="G82" s="634"/>
      <c r="H82" s="634"/>
      <c r="I82" s="634"/>
      <c r="J82" s="634"/>
      <c r="K82" s="634"/>
    </row>
    <row r="83" spans="2:11" ht="15" x14ac:dyDescent="0.25">
      <c r="B83" s="797"/>
      <c r="C83" s="634"/>
      <c r="D83" s="634"/>
      <c r="E83" s="634"/>
      <c r="F83" s="883"/>
      <c r="G83" s="883"/>
      <c r="H83" s="883"/>
      <c r="I83" s="882"/>
      <c r="J83" s="634"/>
      <c r="K83" s="634"/>
    </row>
    <row r="84" spans="2:11" ht="15" x14ac:dyDescent="0.25">
      <c r="F84" s="882"/>
      <c r="G84" s="882"/>
      <c r="H84" s="882"/>
      <c r="I84" s="882"/>
    </row>
    <row r="85" spans="2:11" ht="15" x14ac:dyDescent="0.25">
      <c r="F85" s="882"/>
      <c r="G85" s="882"/>
      <c r="H85" s="882"/>
      <c r="I85" s="882"/>
    </row>
    <row r="86" spans="2:11" ht="15" x14ac:dyDescent="0.25">
      <c r="F86" s="882"/>
      <c r="G86" s="882"/>
      <c r="H86" s="882"/>
      <c r="I86" s="882"/>
    </row>
    <row r="87" spans="2:11" ht="15" x14ac:dyDescent="0.25">
      <c r="F87" s="882"/>
      <c r="G87" s="882"/>
      <c r="H87" s="882"/>
      <c r="I87" s="882"/>
    </row>
    <row r="88" spans="2:11" ht="15" x14ac:dyDescent="0.25">
      <c r="F88" s="882"/>
      <c r="G88" s="882"/>
      <c r="H88" s="882"/>
      <c r="I88" s="882"/>
    </row>
    <row r="89" spans="2:11" ht="15" x14ac:dyDescent="0.25">
      <c r="F89" s="882"/>
      <c r="G89" s="882"/>
      <c r="H89" s="882"/>
      <c r="I89" s="882"/>
    </row>
    <row r="90" spans="2:11" ht="15" x14ac:dyDescent="0.25">
      <c r="F90" s="882"/>
      <c r="G90" s="882"/>
      <c r="H90" s="882"/>
      <c r="I90" s="882"/>
    </row>
    <row r="91" spans="2:11" ht="15" x14ac:dyDescent="0.25">
      <c r="F91" s="882"/>
      <c r="G91" s="882"/>
      <c r="H91" s="882"/>
      <c r="I91" s="882"/>
    </row>
  </sheetData>
  <mergeCells count="11">
    <mergeCell ref="B72:J72"/>
    <mergeCell ref="C4:F4"/>
    <mergeCell ref="H4:K4"/>
    <mergeCell ref="B23:K23"/>
    <mergeCell ref="C28:F28"/>
    <mergeCell ref="H28:K28"/>
    <mergeCell ref="B73:J73"/>
    <mergeCell ref="B74:K74"/>
    <mergeCell ref="B75:K75"/>
    <mergeCell ref="B76:K76"/>
    <mergeCell ref="B77:K77"/>
  </mergeCells>
  <printOptions horizontalCentered="1" verticalCentered="1"/>
  <pageMargins left="0.23622047244094491" right="0.23622047244094491" top="0.15748031496062992" bottom="0.15748031496062992" header="0.31496062992125984" footer="0.31496062992125984"/>
  <pageSetup paperSize="9" scale="71" orientation="portrait" r:id="rId1"/>
  <headerFooter alignWithMargins="0">
    <oddFooter>&amp;C&amp;"Calibri,Normal"&amp;K006476&amp;P</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33"/>
  <sheetViews>
    <sheetView topLeftCell="G1" zoomScaleNormal="100" zoomScaleSheetLayoutView="100" workbookViewId="0"/>
  </sheetViews>
  <sheetFormatPr baseColWidth="10" defaultRowHeight="12.75" x14ac:dyDescent="0.2"/>
  <cols>
    <col min="1" max="1" width="1.625" style="140" customWidth="1"/>
    <col min="2" max="8" width="11" style="140"/>
    <col min="9" max="9" width="1.625" style="140" customWidth="1"/>
    <col min="10" max="14" width="11" style="140"/>
    <col min="15" max="15" width="1.625" style="140" customWidth="1"/>
    <col min="16" max="16" width="1.25" style="54" customWidth="1"/>
    <col min="17" max="16384" width="11" style="54"/>
  </cols>
  <sheetData>
    <row r="1" spans="1:15" x14ac:dyDescent="0.2">
      <c r="A1" s="223"/>
      <c r="B1" s="222" t="s">
        <v>433</v>
      </c>
      <c r="C1" s="222"/>
      <c r="D1" s="536"/>
      <c r="E1" s="658"/>
      <c r="F1" s="224"/>
      <c r="G1" s="658"/>
      <c r="H1" s="658"/>
      <c r="I1" s="658"/>
      <c r="J1" s="536"/>
      <c r="K1" s="658"/>
      <c r="L1" s="224"/>
      <c r="M1" s="658"/>
      <c r="N1" s="658"/>
      <c r="O1" s="223"/>
    </row>
    <row r="2" spans="1:15" x14ac:dyDescent="0.2">
      <c r="A2" s="223"/>
      <c r="B2" s="222" t="s">
        <v>34</v>
      </c>
      <c r="C2" s="222"/>
      <c r="D2" s="536"/>
      <c r="E2" s="658"/>
      <c r="F2" s="224"/>
      <c r="G2" s="658"/>
      <c r="H2" s="658"/>
      <c r="I2" s="658"/>
      <c r="J2" s="536"/>
      <c r="K2" s="658"/>
      <c r="L2" s="224"/>
      <c r="M2" s="658"/>
      <c r="N2" s="658"/>
      <c r="O2" s="223"/>
    </row>
    <row r="3" spans="1:15" ht="14.25" customHeight="1" x14ac:dyDescent="0.2">
      <c r="A3" s="223"/>
      <c r="B3" s="520" t="s">
        <v>35</v>
      </c>
      <c r="C3" s="227"/>
      <c r="D3" s="536"/>
      <c r="E3" s="658"/>
      <c r="F3" s="224"/>
      <c r="G3" s="658"/>
      <c r="H3" s="658"/>
      <c r="I3" s="658"/>
      <c r="J3" s="536"/>
      <c r="K3" s="658"/>
      <c r="L3" s="224"/>
      <c r="M3" s="658"/>
      <c r="N3" s="658"/>
      <c r="O3" s="223"/>
    </row>
    <row r="4" spans="1:15" x14ac:dyDescent="0.2">
      <c r="B4" s="96"/>
      <c r="C4" s="96"/>
      <c r="D4" s="964">
        <v>2015</v>
      </c>
      <c r="E4" s="964"/>
      <c r="F4" s="964"/>
      <c r="G4" s="964"/>
      <c r="H4" s="964"/>
      <c r="I4" s="714"/>
      <c r="J4" s="964">
        <v>2016</v>
      </c>
      <c r="K4" s="964"/>
      <c r="L4" s="964"/>
      <c r="M4" s="964"/>
      <c r="N4" s="964"/>
    </row>
    <row r="5" spans="1:15" ht="5.25" customHeight="1" x14ac:dyDescent="0.2">
      <c r="B5" s="715"/>
      <c r="C5" s="715"/>
      <c r="D5" s="713"/>
      <c r="E5" s="182"/>
      <c r="F5" s="713"/>
      <c r="G5" s="182"/>
      <c r="H5" s="182"/>
      <c r="I5" s="182"/>
      <c r="J5" s="713"/>
      <c r="K5" s="182"/>
      <c r="L5" s="713"/>
      <c r="M5" s="182"/>
      <c r="N5" s="182"/>
    </row>
    <row r="6" spans="1:15" x14ac:dyDescent="0.2">
      <c r="A6" s="223"/>
      <c r="B6" s="716"/>
      <c r="C6" s="716"/>
      <c r="D6" s="265" t="s">
        <v>93</v>
      </c>
      <c r="E6" s="265" t="s">
        <v>94</v>
      </c>
      <c r="F6" s="265" t="s">
        <v>95</v>
      </c>
      <c r="G6" s="236" t="s">
        <v>96</v>
      </c>
      <c r="H6" s="236" t="s">
        <v>97</v>
      </c>
      <c r="I6" s="265"/>
      <c r="J6" s="265" t="s">
        <v>93</v>
      </c>
      <c r="K6" s="265" t="s">
        <v>94</v>
      </c>
      <c r="L6" s="265" t="s">
        <v>95</v>
      </c>
      <c r="M6" s="236" t="s">
        <v>96</v>
      </c>
      <c r="N6" s="236" t="s">
        <v>97</v>
      </c>
      <c r="O6" s="223"/>
    </row>
    <row r="7" spans="1:15" ht="5.25" customHeight="1" x14ac:dyDescent="0.2">
      <c r="B7" s="186"/>
      <c r="C7" s="186"/>
      <c r="D7" s="717"/>
      <c r="E7" s="717"/>
      <c r="F7" s="717"/>
      <c r="G7" s="717"/>
      <c r="H7" s="717"/>
      <c r="I7" s="718"/>
      <c r="J7" s="717"/>
      <c r="K7" s="717"/>
      <c r="L7" s="717"/>
      <c r="M7" s="717"/>
      <c r="N7" s="717"/>
    </row>
    <row r="8" spans="1:15" ht="5.25" customHeight="1" x14ac:dyDescent="0.2">
      <c r="B8" s="719"/>
      <c r="C8" s="719"/>
      <c r="D8" s="675"/>
      <c r="E8" s="675"/>
      <c r="F8" s="675"/>
      <c r="G8" s="675"/>
      <c r="H8" s="675"/>
      <c r="I8" s="88"/>
      <c r="J8" s="675"/>
      <c r="K8" s="675"/>
      <c r="L8" s="675"/>
      <c r="M8" s="675"/>
      <c r="N8" s="675"/>
    </row>
    <row r="9" spans="1:15" x14ac:dyDescent="0.2">
      <c r="B9" s="195" t="s">
        <v>42</v>
      </c>
      <c r="C9" s="200"/>
      <c r="D9" s="197">
        <v>444</v>
      </c>
      <c r="E9" s="197">
        <v>458</v>
      </c>
      <c r="F9" s="197">
        <v>453</v>
      </c>
      <c r="G9" s="77">
        <v>427</v>
      </c>
      <c r="H9" s="77">
        <v>1783</v>
      </c>
      <c r="I9" s="123"/>
      <c r="J9" s="197">
        <v>409</v>
      </c>
      <c r="K9" s="197">
        <v>337</v>
      </c>
      <c r="L9" s="197">
        <v>316</v>
      </c>
      <c r="M9" s="77">
        <v>347</v>
      </c>
      <c r="N9" s="77">
        <v>1410</v>
      </c>
    </row>
    <row r="10" spans="1:15" x14ac:dyDescent="0.2">
      <c r="A10" s="223"/>
      <c r="B10" s="202" t="s">
        <v>380</v>
      </c>
      <c r="C10" s="202"/>
      <c r="D10" s="282">
        <v>376</v>
      </c>
      <c r="E10" s="282">
        <v>391</v>
      </c>
      <c r="F10" s="282">
        <v>399</v>
      </c>
      <c r="G10" s="81">
        <v>374</v>
      </c>
      <c r="H10" s="81">
        <v>1539</v>
      </c>
      <c r="I10" s="282"/>
      <c r="J10" s="282">
        <v>360</v>
      </c>
      <c r="K10" s="282">
        <v>303</v>
      </c>
      <c r="L10" s="282">
        <v>286</v>
      </c>
      <c r="M10" s="81">
        <v>298</v>
      </c>
      <c r="N10" s="81">
        <v>1246</v>
      </c>
      <c r="O10" s="223"/>
    </row>
    <row r="11" spans="1:15" x14ac:dyDescent="0.2">
      <c r="A11" s="223"/>
      <c r="B11" s="534" t="s">
        <v>405</v>
      </c>
      <c r="C11" s="534"/>
      <c r="D11" s="282">
        <v>163</v>
      </c>
      <c r="E11" s="282">
        <v>164</v>
      </c>
      <c r="F11" s="282">
        <v>167</v>
      </c>
      <c r="G11" s="81">
        <v>179</v>
      </c>
      <c r="H11" s="81">
        <v>673</v>
      </c>
      <c r="I11" s="282"/>
      <c r="J11" s="282">
        <v>155</v>
      </c>
      <c r="K11" s="282">
        <v>124</v>
      </c>
      <c r="L11" s="282">
        <v>103</v>
      </c>
      <c r="M11" s="81">
        <v>118</v>
      </c>
      <c r="N11" s="81">
        <v>500</v>
      </c>
      <c r="O11" s="223"/>
    </row>
    <row r="12" spans="1:15" x14ac:dyDescent="0.2">
      <c r="A12" s="223"/>
      <c r="B12" s="202" t="s">
        <v>434</v>
      </c>
      <c r="C12" s="704"/>
      <c r="D12" s="282">
        <v>69</v>
      </c>
      <c r="E12" s="282">
        <v>68</v>
      </c>
      <c r="F12" s="282">
        <v>55</v>
      </c>
      <c r="G12" s="81">
        <v>53</v>
      </c>
      <c r="H12" s="81">
        <v>244</v>
      </c>
      <c r="I12" s="282"/>
      <c r="J12" s="282">
        <v>50</v>
      </c>
      <c r="K12" s="282">
        <v>33</v>
      </c>
      <c r="L12" s="282">
        <v>30</v>
      </c>
      <c r="M12" s="81">
        <v>50</v>
      </c>
      <c r="N12" s="81">
        <v>164</v>
      </c>
      <c r="O12" s="223"/>
    </row>
    <row r="13" spans="1:15" x14ac:dyDescent="0.2">
      <c r="B13" s="195" t="s">
        <v>516</v>
      </c>
      <c r="C13" s="260"/>
      <c r="D13" s="197">
        <v>109</v>
      </c>
      <c r="E13" s="197">
        <v>105</v>
      </c>
      <c r="F13" s="197">
        <v>134</v>
      </c>
      <c r="G13" s="77">
        <v>133</v>
      </c>
      <c r="H13" s="77">
        <v>481</v>
      </c>
      <c r="I13" s="123"/>
      <c r="J13" s="197">
        <v>106</v>
      </c>
      <c r="K13" s="197">
        <v>62</v>
      </c>
      <c r="L13" s="197">
        <v>81</v>
      </c>
      <c r="M13" s="77">
        <v>60</v>
      </c>
      <c r="N13" s="77">
        <v>309</v>
      </c>
    </row>
    <row r="14" spans="1:15" x14ac:dyDescent="0.2">
      <c r="B14" s="195" t="s">
        <v>419</v>
      </c>
      <c r="C14" s="635"/>
      <c r="D14" s="747">
        <v>0.245</v>
      </c>
      <c r="E14" s="747">
        <v>0.22900000000000001</v>
      </c>
      <c r="F14" s="747">
        <v>0.29499999999999998</v>
      </c>
      <c r="G14" s="721">
        <v>0.311</v>
      </c>
      <c r="H14" s="721">
        <v>0.27</v>
      </c>
      <c r="I14" s="713"/>
      <c r="J14" s="747">
        <v>0.25900000000000001</v>
      </c>
      <c r="K14" s="747">
        <v>0.184</v>
      </c>
      <c r="L14" s="747">
        <v>0.25600000000000001</v>
      </c>
      <c r="M14" s="721">
        <v>0.17299999999999999</v>
      </c>
      <c r="N14" s="721">
        <v>0.219</v>
      </c>
    </row>
    <row r="15" spans="1:15" x14ac:dyDescent="0.2">
      <c r="B15" s="195" t="s">
        <v>51</v>
      </c>
      <c r="C15" s="260"/>
      <c r="D15" s="197">
        <v>47</v>
      </c>
      <c r="E15" s="197">
        <v>63</v>
      </c>
      <c r="F15" s="197">
        <v>55</v>
      </c>
      <c r="G15" s="77">
        <v>101</v>
      </c>
      <c r="H15" s="77">
        <v>266</v>
      </c>
      <c r="I15" s="123"/>
      <c r="J15" s="197">
        <v>42</v>
      </c>
      <c r="K15" s="197">
        <v>54</v>
      </c>
      <c r="L15" s="197">
        <v>34</v>
      </c>
      <c r="M15" s="77">
        <v>88</v>
      </c>
      <c r="N15" s="77">
        <v>219</v>
      </c>
    </row>
    <row r="16" spans="1:15" x14ac:dyDescent="0.2">
      <c r="A16" s="223"/>
      <c r="B16" s="202" t="s">
        <v>52</v>
      </c>
      <c r="C16" s="534"/>
      <c r="D16" s="282" t="s">
        <v>54</v>
      </c>
      <c r="E16" s="282" t="s">
        <v>54</v>
      </c>
      <c r="F16" s="282" t="s">
        <v>54</v>
      </c>
      <c r="G16" s="81">
        <v>8</v>
      </c>
      <c r="H16" s="81">
        <v>8</v>
      </c>
      <c r="I16" s="282"/>
      <c r="J16" s="282" t="s">
        <v>54</v>
      </c>
      <c r="K16" s="282" t="s">
        <v>54</v>
      </c>
      <c r="L16" s="282" t="s">
        <v>54</v>
      </c>
      <c r="M16" s="953">
        <v>0</v>
      </c>
      <c r="N16" s="953">
        <v>0</v>
      </c>
      <c r="O16" s="223"/>
    </row>
    <row r="17" spans="1:15" x14ac:dyDescent="0.2">
      <c r="B17" s="195" t="s">
        <v>55</v>
      </c>
      <c r="C17" s="260"/>
      <c r="D17" s="197">
        <v>62</v>
      </c>
      <c r="E17" s="197">
        <v>42</v>
      </c>
      <c r="F17" s="197">
        <v>79</v>
      </c>
      <c r="G17" s="77">
        <v>32</v>
      </c>
      <c r="H17" s="77">
        <v>215</v>
      </c>
      <c r="I17" s="123"/>
      <c r="J17" s="197">
        <v>65</v>
      </c>
      <c r="K17" s="197">
        <v>8</v>
      </c>
      <c r="L17" s="197">
        <v>47</v>
      </c>
      <c r="M17" s="77">
        <v>-28</v>
      </c>
      <c r="N17" s="77">
        <v>90</v>
      </c>
    </row>
    <row r="18" spans="1:15" ht="4.5" customHeight="1" x14ac:dyDescent="0.2">
      <c r="B18" s="722"/>
      <c r="C18" s="722"/>
      <c r="D18" s="722"/>
      <c r="E18" s="722"/>
      <c r="F18" s="722"/>
      <c r="G18" s="723"/>
      <c r="H18" s="723"/>
      <c r="I18" s="722"/>
      <c r="J18" s="722"/>
      <c r="K18" s="722"/>
      <c r="L18" s="722"/>
      <c r="M18" s="723"/>
      <c r="N18" s="723"/>
    </row>
    <row r="19" spans="1:15" ht="4.5" customHeight="1" x14ac:dyDescent="0.2">
      <c r="B19" s="724"/>
      <c r="C19" s="724"/>
      <c r="D19" s="724"/>
      <c r="E19" s="724"/>
      <c r="F19" s="123"/>
      <c r="G19" s="123"/>
      <c r="H19" s="123"/>
      <c r="I19" s="724"/>
      <c r="J19" s="724"/>
      <c r="K19" s="724"/>
      <c r="L19" s="123"/>
      <c r="M19" s="123"/>
      <c r="N19" s="123"/>
    </row>
    <row r="20" spans="1:15" ht="13.5" customHeight="1" x14ac:dyDescent="0.2">
      <c r="A20" s="223"/>
      <c r="B20" s="766" t="s">
        <v>228</v>
      </c>
      <c r="C20" s="766"/>
      <c r="D20" s="766"/>
      <c r="E20" s="766"/>
      <c r="F20" s="766"/>
      <c r="G20" s="766"/>
      <c r="H20" s="766"/>
      <c r="I20" s="766"/>
      <c r="J20" s="767"/>
      <c r="K20" s="767"/>
      <c r="L20" s="282"/>
      <c r="M20" s="282"/>
      <c r="N20" s="282"/>
      <c r="O20" s="223"/>
    </row>
    <row r="21" spans="1:15" x14ac:dyDescent="0.2">
      <c r="A21" s="223"/>
      <c r="B21" s="1005" t="s">
        <v>411</v>
      </c>
      <c r="C21" s="1005"/>
      <c r="D21" s="1005"/>
      <c r="E21" s="1005"/>
      <c r="F21" s="1005"/>
      <c r="G21" s="1005"/>
      <c r="H21" s="1005"/>
      <c r="I21" s="1005"/>
      <c r="J21" s="223"/>
      <c r="K21" s="223"/>
      <c r="L21" s="223"/>
      <c r="M21" s="223"/>
      <c r="N21" s="223"/>
      <c r="O21" s="223"/>
    </row>
    <row r="22" spans="1:15" ht="12.75" customHeight="1" x14ac:dyDescent="0.2">
      <c r="A22" s="223"/>
      <c r="B22" s="1002" t="s">
        <v>407</v>
      </c>
      <c r="C22" s="1002"/>
      <c r="D22" s="1002"/>
      <c r="E22" s="1002"/>
      <c r="F22" s="1002"/>
      <c r="G22" s="1002"/>
      <c r="H22" s="1002"/>
      <c r="I22" s="1002"/>
      <c r="J22" s="1002"/>
      <c r="K22" s="1002"/>
      <c r="L22" s="1002"/>
      <c r="M22" s="223"/>
      <c r="N22" s="223"/>
      <c r="O22" s="223"/>
    </row>
    <row r="23" spans="1:15" ht="12.75" customHeight="1" x14ac:dyDescent="0.2">
      <c r="A23" s="223"/>
      <c r="B23" s="1002" t="s">
        <v>515</v>
      </c>
      <c r="C23" s="1002"/>
      <c r="D23" s="1002"/>
      <c r="E23" s="1002"/>
      <c r="F23" s="1002"/>
      <c r="G23" s="1002"/>
      <c r="H23" s="1002"/>
      <c r="I23" s="1002"/>
      <c r="J23" s="1002"/>
      <c r="K23" s="1002"/>
      <c r="L23" s="1002"/>
      <c r="M23" s="223"/>
      <c r="N23" s="223"/>
      <c r="O23" s="223"/>
    </row>
    <row r="24" spans="1:15" x14ac:dyDescent="0.2">
      <c r="B24" s="54"/>
      <c r="C24" s="223"/>
      <c r="D24" s="223"/>
      <c r="E24" s="223"/>
      <c r="F24" s="223"/>
      <c r="G24" s="223"/>
      <c r="H24" s="223"/>
      <c r="I24" s="223"/>
      <c r="J24" s="223"/>
      <c r="K24" s="223"/>
      <c r="L24" s="223"/>
    </row>
    <row r="32" spans="1:15" x14ac:dyDescent="0.2">
      <c r="J32" s="879"/>
      <c r="K32" s="879"/>
      <c r="L32" s="879"/>
      <c r="M32" s="879"/>
      <c r="N32" s="879"/>
    </row>
    <row r="33" spans="10:14" x14ac:dyDescent="0.2">
      <c r="J33" s="879"/>
      <c r="K33" s="879"/>
      <c r="L33" s="879"/>
      <c r="M33" s="879"/>
      <c r="N33" s="879"/>
    </row>
  </sheetData>
  <mergeCells count="5">
    <mergeCell ref="D4:H4"/>
    <mergeCell ref="J4:N4"/>
    <mergeCell ref="B21:I21"/>
    <mergeCell ref="B22:L22"/>
    <mergeCell ref="B23:L23"/>
  </mergeCells>
  <printOptions horizontalCentered="1" verticalCentered="1"/>
  <pageMargins left="0.23622047244094491" right="0.23622047244094491" top="0.15748031496062992" bottom="0.15748031496062992" header="0.31496062992125984" footer="0.31496062992125984"/>
  <pageSetup paperSize="9" scale="92" orientation="landscape" r:id="rId1"/>
  <headerFooter alignWithMargins="0">
    <oddFooter>&amp;C&amp;"Calibri,Normal"&amp;K006476&amp;P</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59"/>
  <sheetViews>
    <sheetView showGridLines="0" topLeftCell="D22" zoomScaleNormal="100" zoomScaleSheetLayoutView="100" workbookViewId="0"/>
  </sheetViews>
  <sheetFormatPr baseColWidth="10" defaultRowHeight="12.75" x14ac:dyDescent="0.2"/>
  <cols>
    <col min="1" max="1" width="1.625" style="140" customWidth="1"/>
    <col min="2" max="2" width="28.875" style="140" customWidth="1"/>
    <col min="3" max="6" width="11" style="140"/>
    <col min="7" max="7" width="1.625" style="140" customWidth="1"/>
    <col min="8" max="11" width="11" style="140"/>
    <col min="12" max="12" width="1.625" style="140" customWidth="1"/>
    <col min="13" max="16384" width="11" style="54"/>
  </cols>
  <sheetData>
    <row r="1" spans="1:12" x14ac:dyDescent="0.2">
      <c r="A1" s="223"/>
      <c r="B1" s="222" t="s">
        <v>433</v>
      </c>
      <c r="C1" s="223"/>
      <c r="D1" s="223"/>
      <c r="E1" s="223"/>
      <c r="F1" s="223"/>
      <c r="G1" s="223"/>
      <c r="H1" s="223"/>
      <c r="I1" s="223"/>
      <c r="J1" s="223"/>
      <c r="K1" s="223"/>
      <c r="L1" s="223"/>
    </row>
    <row r="2" spans="1:12" x14ac:dyDescent="0.2">
      <c r="A2" s="223"/>
      <c r="B2" s="222" t="s">
        <v>63</v>
      </c>
      <c r="C2" s="223"/>
      <c r="D2" s="223"/>
      <c r="E2" s="223"/>
      <c r="F2" s="223"/>
      <c r="G2" s="223"/>
      <c r="H2" s="223"/>
      <c r="I2" s="223"/>
      <c r="J2" s="223"/>
      <c r="K2" s="223"/>
      <c r="L2" s="223"/>
    </row>
    <row r="3" spans="1:12" x14ac:dyDescent="0.2">
      <c r="A3" s="223"/>
      <c r="B3" s="520" t="s">
        <v>413</v>
      </c>
      <c r="C3" s="223"/>
      <c r="D3" s="223"/>
      <c r="E3" s="223"/>
      <c r="F3" s="223"/>
      <c r="G3" s="223"/>
      <c r="H3" s="223"/>
      <c r="I3" s="223"/>
      <c r="J3" s="223"/>
      <c r="K3" s="223"/>
      <c r="L3" s="223"/>
    </row>
    <row r="4" spans="1:12" x14ac:dyDescent="0.2">
      <c r="B4" s="757"/>
      <c r="C4" s="972">
        <v>2015</v>
      </c>
      <c r="D4" s="972"/>
      <c r="E4" s="972"/>
      <c r="F4" s="972"/>
      <c r="G4" s="96"/>
      <c r="H4" s="972">
        <v>2016</v>
      </c>
      <c r="I4" s="972"/>
      <c r="J4" s="972"/>
      <c r="K4" s="972"/>
    </row>
    <row r="5" spans="1:12" ht="5.25" customHeight="1" x14ac:dyDescent="0.2">
      <c r="B5" s="715"/>
      <c r="C5" s="730"/>
      <c r="D5" s="730"/>
      <c r="E5" s="730"/>
      <c r="F5" s="126"/>
      <c r="G5" s="121"/>
      <c r="H5" s="730"/>
      <c r="I5" s="730"/>
      <c r="J5" s="730"/>
      <c r="K5" s="126"/>
    </row>
    <row r="6" spans="1:12" x14ac:dyDescent="0.2">
      <c r="A6" s="223"/>
      <c r="B6" s="227"/>
      <c r="C6" s="731" t="s">
        <v>65</v>
      </c>
      <c r="D6" s="731" t="s">
        <v>66</v>
      </c>
      <c r="E6" s="859" t="s">
        <v>67</v>
      </c>
      <c r="F6" s="732" t="s">
        <v>68</v>
      </c>
      <c r="G6" s="733"/>
      <c r="H6" s="731" t="s">
        <v>65</v>
      </c>
      <c r="I6" s="731" t="s">
        <v>66</v>
      </c>
      <c r="J6" s="859" t="s">
        <v>67</v>
      </c>
      <c r="K6" s="732" t="s">
        <v>68</v>
      </c>
      <c r="L6" s="223"/>
    </row>
    <row r="7" spans="1:12" ht="5.25" customHeight="1" x14ac:dyDescent="0.2">
      <c r="B7" s="186"/>
      <c r="C7" s="768"/>
      <c r="D7" s="768"/>
      <c r="E7" s="860"/>
      <c r="F7" s="768"/>
      <c r="G7" s="769"/>
      <c r="H7" s="768"/>
      <c r="I7" s="768"/>
      <c r="J7" s="768"/>
      <c r="K7" s="768"/>
    </row>
    <row r="8" spans="1:12" ht="5.25" customHeight="1" x14ac:dyDescent="0.2">
      <c r="B8" s="719"/>
      <c r="C8" s="675"/>
      <c r="D8" s="675"/>
      <c r="E8" s="281"/>
      <c r="F8" s="675"/>
      <c r="G8" s="88"/>
      <c r="H8" s="675"/>
      <c r="I8" s="675"/>
      <c r="J8" s="675"/>
      <c r="K8" s="675"/>
    </row>
    <row r="9" spans="1:12" x14ac:dyDescent="0.2">
      <c r="A9" s="223"/>
      <c r="B9" s="534" t="s">
        <v>324</v>
      </c>
      <c r="C9" s="553">
        <v>22536.6</v>
      </c>
      <c r="D9" s="553">
        <v>23048.799999999999</v>
      </c>
      <c r="E9" s="82">
        <v>23405</v>
      </c>
      <c r="F9" s="435">
        <v>24895</v>
      </c>
      <c r="G9" s="553"/>
      <c r="H9" s="553">
        <v>25655.4</v>
      </c>
      <c r="I9" s="553">
        <v>25928.799999999999</v>
      </c>
      <c r="J9" s="82">
        <v>25937.5</v>
      </c>
      <c r="K9" s="435">
        <v>26557.200000000001</v>
      </c>
      <c r="L9" s="223"/>
    </row>
    <row r="10" spans="1:12" x14ac:dyDescent="0.2">
      <c r="A10" s="223"/>
      <c r="B10" s="535" t="s">
        <v>74</v>
      </c>
      <c r="C10" s="553">
        <v>21056.6</v>
      </c>
      <c r="D10" s="553">
        <v>21553.9</v>
      </c>
      <c r="E10" s="82">
        <v>21779.8</v>
      </c>
      <c r="F10" s="435">
        <v>23102</v>
      </c>
      <c r="G10" s="553"/>
      <c r="H10" s="553">
        <v>23803.200000000001</v>
      </c>
      <c r="I10" s="553">
        <v>24069.1</v>
      </c>
      <c r="J10" s="82">
        <v>24081</v>
      </c>
      <c r="K10" s="435">
        <v>24620.1</v>
      </c>
      <c r="L10" s="223"/>
    </row>
    <row r="11" spans="1:12" x14ac:dyDescent="0.2">
      <c r="A11" s="223"/>
      <c r="B11" s="535" t="s">
        <v>373</v>
      </c>
      <c r="C11" s="553">
        <v>1480</v>
      </c>
      <c r="D11" s="553">
        <v>1494.9</v>
      </c>
      <c r="E11" s="82">
        <v>1625.2</v>
      </c>
      <c r="F11" s="435">
        <v>1793</v>
      </c>
      <c r="G11" s="553"/>
      <c r="H11" s="553">
        <v>1852.2</v>
      </c>
      <c r="I11" s="553">
        <v>1859.7</v>
      </c>
      <c r="J11" s="82">
        <v>1856.5</v>
      </c>
      <c r="K11" s="435">
        <v>1937.2</v>
      </c>
      <c r="L11" s="223"/>
    </row>
    <row r="12" spans="1:12" x14ac:dyDescent="0.2">
      <c r="A12" s="223"/>
      <c r="B12" s="707" t="s">
        <v>76</v>
      </c>
      <c r="C12" s="553">
        <v>455.8</v>
      </c>
      <c r="D12" s="553">
        <v>485.9</v>
      </c>
      <c r="E12" s="82">
        <v>521.20000000000005</v>
      </c>
      <c r="F12" s="435">
        <v>567.5</v>
      </c>
      <c r="G12" s="553"/>
      <c r="H12" s="553">
        <v>602.6</v>
      </c>
      <c r="I12" s="553">
        <v>629.20000000000005</v>
      </c>
      <c r="J12" s="82">
        <v>658.3</v>
      </c>
      <c r="K12" s="435">
        <v>668.4</v>
      </c>
      <c r="L12" s="223"/>
    </row>
    <row r="13" spans="1:12" x14ac:dyDescent="0.2">
      <c r="A13" s="223"/>
      <c r="B13" s="534" t="s">
        <v>414</v>
      </c>
      <c r="C13" s="553">
        <v>1545.6</v>
      </c>
      <c r="D13" s="553">
        <v>1553.8</v>
      </c>
      <c r="E13" s="82">
        <v>1468.9</v>
      </c>
      <c r="F13" s="435">
        <v>1382.9</v>
      </c>
      <c r="G13" s="553"/>
      <c r="H13" s="553">
        <v>1296.9000000000001</v>
      </c>
      <c r="I13" s="553">
        <v>1252.9000000000001</v>
      </c>
      <c r="J13" s="82">
        <v>1176.8</v>
      </c>
      <c r="K13" s="435">
        <v>1057.4000000000001</v>
      </c>
      <c r="L13" s="223"/>
    </row>
    <row r="14" spans="1:12" ht="5.25" customHeight="1" x14ac:dyDescent="0.2">
      <c r="B14" s="554"/>
      <c r="C14" s="555"/>
      <c r="D14" s="555"/>
      <c r="E14" s="159"/>
      <c r="F14" s="555"/>
      <c r="G14" s="555"/>
      <c r="H14" s="555"/>
      <c r="I14" s="555"/>
      <c r="J14" s="159"/>
      <c r="K14" s="555"/>
    </row>
    <row r="15" spans="1:12" x14ac:dyDescent="0.2">
      <c r="B15" s="739" t="s">
        <v>79</v>
      </c>
      <c r="C15" s="558">
        <v>24082.2</v>
      </c>
      <c r="D15" s="558">
        <v>24602.6</v>
      </c>
      <c r="E15" s="560">
        <v>24873.9</v>
      </c>
      <c r="F15" s="559">
        <v>26277.9</v>
      </c>
      <c r="G15" s="558"/>
      <c r="H15" s="558">
        <v>26952.3</v>
      </c>
      <c r="I15" s="558">
        <v>27181.7</v>
      </c>
      <c r="J15" s="560">
        <v>27169.1</v>
      </c>
      <c r="K15" s="559">
        <v>27654.400000000001</v>
      </c>
    </row>
    <row r="16" spans="1:12" ht="5.25" customHeight="1" x14ac:dyDescent="0.2">
      <c r="B16" s="195"/>
      <c r="C16" s="131"/>
      <c r="D16" s="131"/>
      <c r="E16" s="79"/>
      <c r="F16" s="131"/>
      <c r="G16" s="131"/>
      <c r="H16" s="131"/>
      <c r="I16" s="131"/>
      <c r="J16" s="131"/>
      <c r="K16" s="131"/>
    </row>
    <row r="17" spans="1:12" x14ac:dyDescent="0.2">
      <c r="B17" s="1007"/>
      <c r="C17" s="1007"/>
      <c r="D17" s="1007"/>
      <c r="E17" s="1007"/>
      <c r="F17" s="770"/>
      <c r="G17" s="770"/>
      <c r="H17" s="770"/>
      <c r="I17" s="770"/>
      <c r="J17" s="770"/>
      <c r="K17" s="770"/>
    </row>
    <row r="18" spans="1:12" x14ac:dyDescent="0.2">
      <c r="A18" s="223"/>
      <c r="B18" s="297" t="s">
        <v>387</v>
      </c>
      <c r="C18" s="223"/>
      <c r="D18" s="223"/>
      <c r="E18" s="223"/>
      <c r="F18" s="223"/>
      <c r="G18" s="223"/>
      <c r="H18" s="223"/>
      <c r="I18" s="223"/>
      <c r="J18" s="223"/>
      <c r="K18" s="223"/>
      <c r="L18" s="223"/>
    </row>
    <row r="19" spans="1:12" x14ac:dyDescent="0.2">
      <c r="A19" s="223"/>
      <c r="B19" s="227" t="s">
        <v>400</v>
      </c>
      <c r="C19" s="223"/>
      <c r="D19" s="223"/>
      <c r="E19" s="223"/>
      <c r="F19" s="223"/>
      <c r="G19" s="223"/>
      <c r="H19" s="223"/>
      <c r="I19" s="223"/>
      <c r="J19" s="223"/>
      <c r="K19" s="223"/>
      <c r="L19" s="223"/>
    </row>
    <row r="20" spans="1:12" x14ac:dyDescent="0.2">
      <c r="B20" s="740"/>
      <c r="C20" s="964">
        <v>2015</v>
      </c>
      <c r="D20" s="964"/>
      <c r="E20" s="964"/>
      <c r="F20" s="964"/>
      <c r="G20" s="741"/>
      <c r="H20" s="964">
        <v>2016</v>
      </c>
      <c r="I20" s="964"/>
      <c r="J20" s="964"/>
      <c r="K20" s="964"/>
    </row>
    <row r="21" spans="1:12" ht="5.25" customHeight="1" x14ac:dyDescent="0.2">
      <c r="B21" s="740"/>
      <c r="C21" s="730"/>
      <c r="D21" s="730"/>
      <c r="E21" s="730"/>
      <c r="F21" s="730"/>
      <c r="G21" s="730"/>
      <c r="H21" s="730"/>
      <c r="I21" s="730"/>
      <c r="J21" s="730"/>
      <c r="K21" s="88"/>
    </row>
    <row r="22" spans="1:12" x14ac:dyDescent="0.2">
      <c r="A22" s="223"/>
      <c r="B22" s="272"/>
      <c r="C22" s="553" t="s">
        <v>338</v>
      </c>
      <c r="D22" s="553" t="s">
        <v>339</v>
      </c>
      <c r="E22" s="553" t="s">
        <v>340</v>
      </c>
      <c r="F22" s="435" t="s">
        <v>341</v>
      </c>
      <c r="G22" s="553"/>
      <c r="H22" s="553" t="s">
        <v>338</v>
      </c>
      <c r="I22" s="553" t="s">
        <v>339</v>
      </c>
      <c r="J22" s="553" t="s">
        <v>340</v>
      </c>
      <c r="K22" s="435" t="s">
        <v>341</v>
      </c>
      <c r="L22" s="223"/>
    </row>
    <row r="23" spans="1:12" ht="5.25" customHeight="1" x14ac:dyDescent="0.2">
      <c r="A23" s="232"/>
      <c r="B23" s="708"/>
      <c r="C23" s="742"/>
      <c r="D23" s="742"/>
      <c r="E23" s="742"/>
      <c r="F23" s="742"/>
      <c r="G23" s="742"/>
      <c r="H23" s="742"/>
      <c r="I23" s="742"/>
      <c r="J23" s="742"/>
      <c r="K23" s="742"/>
    </row>
    <row r="24" spans="1:12" ht="5.25" customHeight="1" x14ac:dyDescent="0.2">
      <c r="A24" s="232"/>
      <c r="B24" s="740"/>
      <c r="C24" s="126"/>
      <c r="D24" s="126"/>
      <c r="E24" s="126"/>
      <c r="F24" s="126"/>
      <c r="G24" s="126"/>
      <c r="H24" s="126"/>
      <c r="I24" s="126"/>
      <c r="J24" s="126"/>
      <c r="K24" s="126"/>
    </row>
    <row r="25" spans="1:12" x14ac:dyDescent="0.2">
      <c r="B25" s="635" t="s">
        <v>346</v>
      </c>
      <c r="C25" s="197">
        <v>13435</v>
      </c>
      <c r="D25" s="197">
        <v>13785</v>
      </c>
      <c r="E25" s="197">
        <v>13915</v>
      </c>
      <c r="F25" s="77">
        <v>15570</v>
      </c>
      <c r="G25" s="197"/>
      <c r="H25" s="197">
        <v>18525</v>
      </c>
      <c r="I25" s="197">
        <v>20055</v>
      </c>
      <c r="J25" s="197">
        <v>20392</v>
      </c>
      <c r="K25" s="77">
        <v>20513</v>
      </c>
    </row>
    <row r="26" spans="1:12" x14ac:dyDescent="0.2">
      <c r="B26" s="635" t="s">
        <v>371</v>
      </c>
      <c r="C26" s="197">
        <v>7891</v>
      </c>
      <c r="D26" s="197">
        <v>7967</v>
      </c>
      <c r="E26" s="197">
        <v>8991</v>
      </c>
      <c r="F26" s="77">
        <v>11791</v>
      </c>
      <c r="G26" s="197"/>
      <c r="H26" s="197">
        <v>17192</v>
      </c>
      <c r="I26" s="197">
        <v>20177</v>
      </c>
      <c r="J26" s="197">
        <v>22719</v>
      </c>
      <c r="K26" s="77">
        <v>26227</v>
      </c>
    </row>
    <row r="27" spans="1:12" x14ac:dyDescent="0.2">
      <c r="B27" s="635" t="s">
        <v>389</v>
      </c>
      <c r="C27" s="131">
        <v>4.9000000000000004</v>
      </c>
      <c r="D27" s="131">
        <v>4.9000000000000004</v>
      </c>
      <c r="E27" s="131">
        <v>4.7</v>
      </c>
      <c r="F27" s="433">
        <v>4.4000000000000004</v>
      </c>
      <c r="G27" s="131"/>
      <c r="H27" s="131">
        <v>3.8</v>
      </c>
      <c r="I27" s="131">
        <v>3.2</v>
      </c>
      <c r="J27" s="131">
        <v>3.1</v>
      </c>
      <c r="K27" s="433">
        <v>3.1</v>
      </c>
    </row>
    <row r="28" spans="1:12" x14ac:dyDescent="0.2">
      <c r="A28" s="223"/>
      <c r="B28" s="534" t="s">
        <v>74</v>
      </c>
      <c r="C28" s="553">
        <v>4.3</v>
      </c>
      <c r="D28" s="553">
        <v>4.3</v>
      </c>
      <c r="E28" s="553">
        <v>4.3</v>
      </c>
      <c r="F28" s="435">
        <v>3.9</v>
      </c>
      <c r="G28" s="553"/>
      <c r="H28" s="553">
        <v>3.3</v>
      </c>
      <c r="I28" s="553">
        <v>2.7</v>
      </c>
      <c r="J28" s="553">
        <v>2.6</v>
      </c>
      <c r="K28" s="435">
        <v>1.9</v>
      </c>
      <c r="L28" s="223"/>
    </row>
    <row r="29" spans="1:12" x14ac:dyDescent="0.2">
      <c r="A29" s="223"/>
      <c r="B29" s="534" t="s">
        <v>369</v>
      </c>
      <c r="C29" s="553">
        <v>19</v>
      </c>
      <c r="D29" s="553">
        <v>19.2</v>
      </c>
      <c r="E29" s="553">
        <v>17.100000000000001</v>
      </c>
      <c r="F29" s="435">
        <v>15.7</v>
      </c>
      <c r="G29" s="553"/>
      <c r="H29" s="553">
        <v>14.6</v>
      </c>
      <c r="I29" s="553">
        <v>13.9</v>
      </c>
      <c r="J29" s="553">
        <v>13.7</v>
      </c>
      <c r="K29" s="435">
        <v>12.3</v>
      </c>
      <c r="L29" s="223"/>
    </row>
    <row r="30" spans="1:12" x14ac:dyDescent="0.2">
      <c r="B30" s="635" t="s">
        <v>512</v>
      </c>
      <c r="C30" s="131">
        <v>2.2999999999999998</v>
      </c>
      <c r="D30" s="131">
        <v>2.2999999999999998</v>
      </c>
      <c r="E30" s="131">
        <v>2.2999999999999998</v>
      </c>
      <c r="F30" s="433">
        <v>2.4</v>
      </c>
      <c r="G30" s="131"/>
      <c r="H30" s="131">
        <v>2</v>
      </c>
      <c r="I30" s="131">
        <v>1.6</v>
      </c>
      <c r="J30" s="131">
        <v>1.3</v>
      </c>
      <c r="K30" s="433">
        <v>1.5</v>
      </c>
    </row>
    <row r="31" spans="1:12" x14ac:dyDescent="0.2">
      <c r="A31" s="223"/>
      <c r="B31" s="202" t="s">
        <v>375</v>
      </c>
      <c r="C31" s="169">
        <v>0.84799999999999998</v>
      </c>
      <c r="D31" s="169">
        <v>0.86</v>
      </c>
      <c r="E31" s="169">
        <v>0.82399999999999995</v>
      </c>
      <c r="F31" s="170">
        <v>0.89200000000000002</v>
      </c>
      <c r="G31" s="744"/>
      <c r="H31" s="169">
        <v>0.91100000000000003</v>
      </c>
      <c r="I31" s="169">
        <v>0.91500000000000004</v>
      </c>
      <c r="J31" s="169">
        <v>0.92100000000000004</v>
      </c>
      <c r="K31" s="170">
        <v>0.91400000000000003</v>
      </c>
      <c r="L31" s="223"/>
    </row>
    <row r="32" spans="1:12" x14ac:dyDescent="0.2">
      <c r="B32" s="635" t="s">
        <v>376</v>
      </c>
      <c r="C32" s="746">
        <v>2.8000000000000001E-2</v>
      </c>
      <c r="D32" s="746">
        <v>3.4000000000000002E-2</v>
      </c>
      <c r="E32" s="746">
        <v>3.5999999999999997E-2</v>
      </c>
      <c r="F32" s="643">
        <v>3.4000000000000002E-2</v>
      </c>
      <c r="G32" s="747"/>
      <c r="H32" s="746">
        <v>3.5000000000000003E-2</v>
      </c>
      <c r="I32" s="746">
        <v>3.3000000000000002E-2</v>
      </c>
      <c r="J32" s="746">
        <v>3.5999999999999997E-2</v>
      </c>
      <c r="K32" s="643">
        <v>3.6999999999999998E-2</v>
      </c>
    </row>
    <row r="33" spans="1:12" x14ac:dyDescent="0.2">
      <c r="A33" s="223"/>
      <c r="B33" s="534" t="s">
        <v>369</v>
      </c>
      <c r="C33" s="169">
        <v>1.7000000000000001E-2</v>
      </c>
      <c r="D33" s="169">
        <v>2.1999999999999999E-2</v>
      </c>
      <c r="E33" s="169">
        <v>1.6E-2</v>
      </c>
      <c r="F33" s="170">
        <v>1.7000000000000001E-2</v>
      </c>
      <c r="G33" s="744"/>
      <c r="H33" s="169">
        <v>1.7000000000000001E-2</v>
      </c>
      <c r="I33" s="169">
        <v>2.9000000000000001E-2</v>
      </c>
      <c r="J33" s="169">
        <v>1.7000000000000001E-2</v>
      </c>
      <c r="K33" s="170">
        <v>1.9E-2</v>
      </c>
      <c r="L33" s="223"/>
    </row>
    <row r="34" spans="1:12" ht="5.25" customHeight="1" x14ac:dyDescent="0.2">
      <c r="A34" s="223"/>
      <c r="B34" s="583"/>
      <c r="C34" s="760"/>
      <c r="D34" s="760"/>
      <c r="E34" s="760"/>
      <c r="F34" s="760"/>
      <c r="G34" s="771"/>
      <c r="H34" s="760"/>
      <c r="I34" s="760"/>
      <c r="J34" s="760"/>
      <c r="K34" s="760"/>
      <c r="L34" s="223"/>
    </row>
    <row r="35" spans="1:12" x14ac:dyDescent="0.2">
      <c r="A35" s="223"/>
      <c r="B35" s="202"/>
      <c r="C35" s="761"/>
      <c r="D35" s="761"/>
      <c r="E35" s="761"/>
      <c r="F35" s="761"/>
      <c r="G35" s="744"/>
      <c r="H35" s="761"/>
      <c r="I35" s="761"/>
      <c r="J35" s="761"/>
      <c r="K35" s="761"/>
      <c r="L35" s="223"/>
    </row>
    <row r="36" spans="1:12" x14ac:dyDescent="0.2">
      <c r="A36" s="223"/>
      <c r="B36" s="202"/>
      <c r="C36" s="553" t="s">
        <v>93</v>
      </c>
      <c r="D36" s="553" t="s">
        <v>178</v>
      </c>
      <c r="E36" s="553" t="s">
        <v>179</v>
      </c>
      <c r="F36" s="435" t="s">
        <v>97</v>
      </c>
      <c r="G36" s="553"/>
      <c r="H36" s="553" t="s">
        <v>93</v>
      </c>
      <c r="I36" s="553" t="s">
        <v>178</v>
      </c>
      <c r="J36" s="553" t="s">
        <v>179</v>
      </c>
      <c r="K36" s="435" t="s">
        <v>97</v>
      </c>
      <c r="L36" s="223"/>
    </row>
    <row r="37" spans="1:12" ht="5.25" customHeight="1" x14ac:dyDescent="0.2">
      <c r="A37" s="226"/>
      <c r="B37" s="583"/>
      <c r="C37" s="742"/>
      <c r="D37" s="742"/>
      <c r="E37" s="742"/>
      <c r="F37" s="742"/>
      <c r="G37" s="552"/>
      <c r="H37" s="742"/>
      <c r="I37" s="742"/>
      <c r="J37" s="742"/>
      <c r="K37" s="742"/>
      <c r="L37" s="223"/>
    </row>
    <row r="38" spans="1:12" ht="5.25" customHeight="1" x14ac:dyDescent="0.2">
      <c r="A38" s="232"/>
      <c r="B38" s="203"/>
      <c r="C38" s="126"/>
      <c r="D38" s="126"/>
      <c r="E38" s="126"/>
      <c r="F38" s="126"/>
      <c r="G38" s="751"/>
      <c r="H38" s="126"/>
      <c r="I38" s="126"/>
      <c r="J38" s="126"/>
      <c r="K38" s="126"/>
    </row>
    <row r="39" spans="1:12" x14ac:dyDescent="0.2">
      <c r="B39" s="635" t="s">
        <v>346</v>
      </c>
      <c r="C39" s="197">
        <v>13435</v>
      </c>
      <c r="D39" s="197">
        <v>27221</v>
      </c>
      <c r="E39" s="197">
        <v>41136</v>
      </c>
      <c r="F39" s="77">
        <v>56706</v>
      </c>
      <c r="G39" s="197"/>
      <c r="H39" s="197">
        <v>18525</v>
      </c>
      <c r="I39" s="197">
        <v>38580</v>
      </c>
      <c r="J39" s="197">
        <v>58972</v>
      </c>
      <c r="K39" s="77">
        <v>79485</v>
      </c>
    </row>
    <row r="40" spans="1:12" x14ac:dyDescent="0.2">
      <c r="B40" s="635" t="s">
        <v>371</v>
      </c>
      <c r="C40" s="197">
        <v>7891</v>
      </c>
      <c r="D40" s="197">
        <v>15858</v>
      </c>
      <c r="E40" s="197">
        <v>24849</v>
      </c>
      <c r="F40" s="77">
        <v>36640</v>
      </c>
      <c r="G40" s="197"/>
      <c r="H40" s="197">
        <v>17192</v>
      </c>
      <c r="I40" s="197">
        <v>37369</v>
      </c>
      <c r="J40" s="197">
        <v>60088</v>
      </c>
      <c r="K40" s="77">
        <v>86315</v>
      </c>
    </row>
    <row r="41" spans="1:12" x14ac:dyDescent="0.2">
      <c r="B41" s="635" t="s">
        <v>389</v>
      </c>
      <c r="C41" s="131">
        <v>4.9000000000000004</v>
      </c>
      <c r="D41" s="131">
        <v>4.9000000000000004</v>
      </c>
      <c r="E41" s="131">
        <v>4.8</v>
      </c>
      <c r="F41" s="433">
        <v>4.7</v>
      </c>
      <c r="G41" s="131"/>
      <c r="H41" s="131">
        <v>3.8</v>
      </c>
      <c r="I41" s="131">
        <v>3.5</v>
      </c>
      <c r="J41" s="131">
        <v>3.3</v>
      </c>
      <c r="K41" s="433">
        <v>3.3</v>
      </c>
    </row>
    <row r="42" spans="1:12" x14ac:dyDescent="0.2">
      <c r="A42" s="223"/>
      <c r="B42" s="534" t="s">
        <v>74</v>
      </c>
      <c r="C42" s="553">
        <v>4.3</v>
      </c>
      <c r="D42" s="553">
        <v>4.3</v>
      </c>
      <c r="E42" s="553">
        <v>4.3</v>
      </c>
      <c r="F42" s="435">
        <v>4.2</v>
      </c>
      <c r="G42" s="553"/>
      <c r="H42" s="553">
        <v>3.3</v>
      </c>
      <c r="I42" s="553">
        <v>3</v>
      </c>
      <c r="J42" s="553">
        <v>2.8</v>
      </c>
      <c r="K42" s="435">
        <v>2.1</v>
      </c>
      <c r="L42" s="223"/>
    </row>
    <row r="43" spans="1:12" x14ac:dyDescent="0.2">
      <c r="A43" s="223"/>
      <c r="B43" s="534" t="s">
        <v>369</v>
      </c>
      <c r="C43" s="553">
        <v>19</v>
      </c>
      <c r="D43" s="553">
        <v>19.100000000000001</v>
      </c>
      <c r="E43" s="553">
        <v>18.399999999999999</v>
      </c>
      <c r="F43" s="435">
        <v>17.600000000000001</v>
      </c>
      <c r="G43" s="553"/>
      <c r="H43" s="553">
        <v>14.6</v>
      </c>
      <c r="I43" s="553">
        <v>14.2</v>
      </c>
      <c r="J43" s="553">
        <v>14.2</v>
      </c>
      <c r="K43" s="435">
        <v>12.8</v>
      </c>
      <c r="L43" s="223"/>
    </row>
    <row r="44" spans="1:12" x14ac:dyDescent="0.2">
      <c r="B44" s="635" t="s">
        <v>512</v>
      </c>
      <c r="C44" s="131">
        <v>2.2999999999999998</v>
      </c>
      <c r="D44" s="131">
        <v>2.2999999999999998</v>
      </c>
      <c r="E44" s="131">
        <v>2.2999999999999998</v>
      </c>
      <c r="F44" s="433">
        <v>2.2999999999999998</v>
      </c>
      <c r="G44" s="131"/>
      <c r="H44" s="131">
        <v>2</v>
      </c>
      <c r="I44" s="131">
        <v>1.8</v>
      </c>
      <c r="J44" s="131">
        <v>1.5</v>
      </c>
      <c r="K44" s="433">
        <v>1.5</v>
      </c>
    </row>
    <row r="45" spans="1:12" x14ac:dyDescent="0.2">
      <c r="A45" s="223"/>
      <c r="B45" s="202" t="s">
        <v>375</v>
      </c>
      <c r="C45" s="169">
        <v>0.84799999999999998</v>
      </c>
      <c r="D45" s="169">
        <v>0.85399999999999998</v>
      </c>
      <c r="E45" s="169">
        <v>0.84399999999999997</v>
      </c>
      <c r="F45" s="170">
        <v>0.85699999999999998</v>
      </c>
      <c r="G45" s="744"/>
      <c r="H45" s="169">
        <v>0.91100000000000003</v>
      </c>
      <c r="I45" s="169">
        <v>0.91300000000000003</v>
      </c>
      <c r="J45" s="169">
        <v>0.91500000000000004</v>
      </c>
      <c r="K45" s="170">
        <v>0.91500000000000004</v>
      </c>
      <c r="L45" s="223"/>
    </row>
    <row r="46" spans="1:12" x14ac:dyDescent="0.2">
      <c r="B46" s="635" t="s">
        <v>376</v>
      </c>
      <c r="C46" s="746">
        <v>2.8000000000000001E-2</v>
      </c>
      <c r="D46" s="746">
        <v>3.1E-2</v>
      </c>
      <c r="E46" s="746">
        <v>3.3000000000000002E-2</v>
      </c>
      <c r="F46" s="643">
        <v>3.3000000000000002E-2</v>
      </c>
      <c r="G46" s="747"/>
      <c r="H46" s="746">
        <v>3.5000000000000003E-2</v>
      </c>
      <c r="I46" s="746">
        <v>3.4000000000000002E-2</v>
      </c>
      <c r="J46" s="746">
        <v>3.5000000000000003E-2</v>
      </c>
      <c r="K46" s="643">
        <v>3.5999999999999997E-2</v>
      </c>
    </row>
    <row r="47" spans="1:12" x14ac:dyDescent="0.2">
      <c r="A47" s="223"/>
      <c r="B47" s="534" t="s">
        <v>369</v>
      </c>
      <c r="C47" s="169">
        <v>1.7000000000000001E-2</v>
      </c>
      <c r="D47" s="169">
        <v>1.9E-2</v>
      </c>
      <c r="E47" s="169">
        <v>1.7999999999999999E-2</v>
      </c>
      <c r="F47" s="170">
        <v>1.7999999999999999E-2</v>
      </c>
      <c r="G47" s="744"/>
      <c r="H47" s="169">
        <v>1.7000000000000001E-2</v>
      </c>
      <c r="I47" s="169">
        <v>2.4E-2</v>
      </c>
      <c r="J47" s="169">
        <v>1.7000000000000001E-2</v>
      </c>
      <c r="K47" s="170">
        <v>1.4E-2</v>
      </c>
      <c r="L47" s="223"/>
    </row>
    <row r="48" spans="1:12" ht="5.25" customHeight="1" x14ac:dyDescent="0.2">
      <c r="B48" s="708"/>
      <c r="C48" s="748"/>
      <c r="D48" s="748"/>
      <c r="E48" s="748"/>
      <c r="F48" s="748"/>
      <c r="G48" s="749"/>
      <c r="H48" s="748"/>
      <c r="I48" s="748"/>
      <c r="J48" s="748"/>
      <c r="K48" s="748"/>
    </row>
    <row r="49" spans="1:12" ht="5.25" customHeight="1" x14ac:dyDescent="0.2">
      <c r="B49" s="203"/>
      <c r="C49" s="750"/>
      <c r="D49" s="750"/>
      <c r="E49" s="750"/>
      <c r="F49" s="750"/>
      <c r="G49" s="751"/>
      <c r="H49" s="750"/>
      <c r="I49" s="750"/>
      <c r="J49" s="750"/>
      <c r="K49" s="750"/>
    </row>
    <row r="50" spans="1:12" s="804" customFormat="1" x14ac:dyDescent="0.2">
      <c r="A50" s="787"/>
      <c r="B50" s="1006" t="s">
        <v>208</v>
      </c>
      <c r="C50" s="1006"/>
      <c r="D50" s="1006"/>
      <c r="E50" s="1006"/>
      <c r="F50" s="1006"/>
      <c r="G50" s="1006"/>
      <c r="H50" s="1006"/>
      <c r="I50" s="1006"/>
      <c r="J50" s="1006"/>
      <c r="K50" s="270"/>
      <c r="L50" s="787"/>
    </row>
    <row r="51" spans="1:12" s="804" customFormat="1" x14ac:dyDescent="0.2">
      <c r="A51" s="787"/>
      <c r="B51" s="966" t="s">
        <v>377</v>
      </c>
      <c r="C51" s="975"/>
      <c r="D51" s="975"/>
      <c r="E51" s="975"/>
      <c r="F51" s="975"/>
      <c r="G51" s="975"/>
      <c r="H51" s="975"/>
      <c r="I51" s="975"/>
      <c r="J51" s="975"/>
      <c r="K51" s="826"/>
      <c r="L51" s="787"/>
    </row>
    <row r="52" spans="1:12" s="804" customFormat="1" ht="26.25" customHeight="1" x14ac:dyDescent="0.2">
      <c r="A52" s="787"/>
      <c r="B52" s="966" t="s">
        <v>357</v>
      </c>
      <c r="C52" s="966"/>
      <c r="D52" s="966"/>
      <c r="E52" s="966"/>
      <c r="F52" s="966"/>
      <c r="G52" s="966"/>
      <c r="H52" s="966"/>
      <c r="I52" s="966"/>
      <c r="J52" s="966"/>
      <c r="K52" s="966"/>
      <c r="L52" s="787"/>
    </row>
    <row r="53" spans="1:12" s="804" customFormat="1" ht="27" customHeight="1" x14ac:dyDescent="0.2">
      <c r="A53" s="787"/>
      <c r="B53" s="966" t="s">
        <v>358</v>
      </c>
      <c r="C53" s="966"/>
      <c r="D53" s="966"/>
      <c r="E53" s="966"/>
      <c r="F53" s="966"/>
      <c r="G53" s="966"/>
      <c r="H53" s="966"/>
      <c r="I53" s="966"/>
      <c r="J53" s="966"/>
      <c r="K53" s="966"/>
      <c r="L53" s="787"/>
    </row>
    <row r="54" spans="1:12" s="804" customFormat="1" x14ac:dyDescent="0.2">
      <c r="A54" s="787"/>
      <c r="B54" s="966" t="s">
        <v>511</v>
      </c>
      <c r="C54" s="975"/>
      <c r="D54" s="975"/>
      <c r="E54" s="975"/>
      <c r="F54" s="975"/>
      <c r="G54" s="975"/>
      <c r="H54" s="975"/>
      <c r="I54" s="975"/>
      <c r="J54" s="975"/>
      <c r="K54" s="975"/>
      <c r="L54" s="787"/>
    </row>
    <row r="55" spans="1:12" s="804" customFormat="1" x14ac:dyDescent="0.2">
      <c r="A55" s="787"/>
      <c r="B55" s="966" t="s">
        <v>417</v>
      </c>
      <c r="C55" s="975"/>
      <c r="D55" s="975"/>
      <c r="E55" s="975"/>
      <c r="F55" s="975"/>
      <c r="G55" s="975"/>
      <c r="H55" s="975"/>
      <c r="I55" s="975"/>
      <c r="J55" s="975"/>
      <c r="K55" s="975"/>
      <c r="L55" s="787"/>
    </row>
    <row r="56" spans="1:12" s="804" customFormat="1" x14ac:dyDescent="0.2">
      <c r="A56" s="787"/>
      <c r="B56" s="966" t="s">
        <v>513</v>
      </c>
      <c r="C56" s="975"/>
      <c r="D56" s="975"/>
      <c r="E56" s="975"/>
      <c r="F56" s="975"/>
      <c r="G56" s="975"/>
      <c r="H56" s="975"/>
      <c r="I56" s="975"/>
      <c r="J56" s="975"/>
      <c r="K56" s="975"/>
      <c r="L56" s="787"/>
    </row>
    <row r="57" spans="1:12" s="804" customFormat="1" x14ac:dyDescent="0.2">
      <c r="A57" s="401"/>
      <c r="B57" s="787"/>
      <c r="C57" s="787"/>
      <c r="D57" s="787"/>
      <c r="E57" s="787"/>
      <c r="F57" s="787"/>
      <c r="G57" s="787"/>
      <c r="H57" s="787"/>
      <c r="I57" s="787"/>
      <c r="J57" s="787"/>
      <c r="K57" s="787"/>
      <c r="L57" s="401"/>
    </row>
    <row r="58" spans="1:12" s="804" customFormat="1" x14ac:dyDescent="0.2">
      <c r="A58" s="401"/>
      <c r="B58" s="401"/>
      <c r="C58" s="401"/>
      <c r="D58" s="401"/>
      <c r="E58" s="401"/>
      <c r="F58" s="401"/>
      <c r="G58" s="401"/>
      <c r="H58" s="401"/>
      <c r="I58" s="401"/>
      <c r="J58" s="401"/>
      <c r="K58" s="401"/>
      <c r="L58" s="401"/>
    </row>
    <row r="59" spans="1:12" s="804" customFormat="1" x14ac:dyDescent="0.2">
      <c r="A59" s="401"/>
      <c r="B59" s="401"/>
      <c r="C59" s="401"/>
      <c r="D59" s="401"/>
      <c r="E59" s="401"/>
      <c r="F59" s="401"/>
      <c r="G59" s="401"/>
      <c r="H59" s="401"/>
      <c r="I59" s="401"/>
      <c r="J59" s="401"/>
      <c r="K59" s="401"/>
      <c r="L59" s="401"/>
    </row>
  </sheetData>
  <mergeCells count="12">
    <mergeCell ref="B50:J50"/>
    <mergeCell ref="C4:F4"/>
    <mergeCell ref="H4:K4"/>
    <mergeCell ref="B17:E17"/>
    <mergeCell ref="C20:F20"/>
    <mergeCell ref="H20:K20"/>
    <mergeCell ref="B51:J51"/>
    <mergeCell ref="B52:K52"/>
    <mergeCell ref="B53:K53"/>
    <mergeCell ref="B55:K55"/>
    <mergeCell ref="B56:K56"/>
    <mergeCell ref="B54:K54"/>
  </mergeCells>
  <printOptions horizontalCentered="1" verticalCentered="1"/>
  <pageMargins left="0.23622047244094491" right="0.23622047244094491" top="0.15748031496062992" bottom="0.15748031496062992" header="0.31496062992125984" footer="0.31496062992125984"/>
  <pageSetup paperSize="9" scale="72" orientation="portrait" r:id="rId1"/>
  <headerFooter alignWithMargins="0">
    <oddFooter>&amp;C&amp;"Calibri,Normal"&amp;K006476&amp;P</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26"/>
  <sheetViews>
    <sheetView topLeftCell="F1" zoomScaleNormal="100" zoomScaleSheetLayoutView="90" workbookViewId="0"/>
  </sheetViews>
  <sheetFormatPr baseColWidth="10" defaultRowHeight="12.75" x14ac:dyDescent="0.2"/>
  <cols>
    <col min="1" max="1" width="1.625" style="140" customWidth="1"/>
    <col min="2" max="2" width="11" style="140"/>
    <col min="3" max="3" width="9.875" style="140" customWidth="1"/>
    <col min="4" max="8" width="11" style="140"/>
    <col min="9" max="9" width="1.625" style="140" customWidth="1"/>
    <col min="10" max="13" width="11" style="140"/>
    <col min="14" max="14" width="11" style="140" customWidth="1"/>
    <col min="15" max="15" width="1.625" style="140" customWidth="1"/>
    <col min="16" max="16" width="2.5" style="54" customWidth="1"/>
    <col min="17" max="16384" width="11" style="54"/>
  </cols>
  <sheetData>
    <row r="1" spans="1:15" x14ac:dyDescent="0.2">
      <c r="A1" s="223"/>
      <c r="B1" s="222" t="s">
        <v>435</v>
      </c>
      <c r="C1" s="222"/>
      <c r="D1" s="536"/>
      <c r="E1" s="658"/>
      <c r="F1" s="224"/>
      <c r="G1" s="658"/>
      <c r="H1" s="658"/>
      <c r="I1" s="658"/>
      <c r="J1" s="536"/>
      <c r="K1" s="658"/>
      <c r="L1" s="224"/>
      <c r="M1" s="658"/>
      <c r="N1" s="658"/>
      <c r="O1" s="223"/>
    </row>
    <row r="2" spans="1:15" x14ac:dyDescent="0.2">
      <c r="A2" s="223"/>
      <c r="B2" s="222" t="s">
        <v>34</v>
      </c>
      <c r="C2" s="222"/>
      <c r="D2" s="536"/>
      <c r="E2" s="658"/>
      <c r="F2" s="224"/>
      <c r="G2" s="658"/>
      <c r="H2" s="658"/>
      <c r="I2" s="658"/>
      <c r="J2" s="536"/>
      <c r="K2" s="658"/>
      <c r="L2" s="224"/>
      <c r="M2" s="658"/>
      <c r="N2" s="658"/>
      <c r="O2" s="223"/>
    </row>
    <row r="3" spans="1:15" x14ac:dyDescent="0.2">
      <c r="A3" s="223"/>
      <c r="B3" s="520" t="s">
        <v>35</v>
      </c>
      <c r="C3" s="227"/>
      <c r="D3" s="536"/>
      <c r="E3" s="658"/>
      <c r="F3" s="224"/>
      <c r="G3" s="658"/>
      <c r="H3" s="658"/>
      <c r="I3" s="658"/>
      <c r="J3" s="536"/>
      <c r="K3" s="658"/>
      <c r="L3" s="224"/>
      <c r="M3" s="658"/>
      <c r="N3" s="658"/>
      <c r="O3" s="223"/>
    </row>
    <row r="4" spans="1:15" x14ac:dyDescent="0.2">
      <c r="B4" s="96"/>
      <c r="C4" s="96"/>
      <c r="D4" s="964">
        <v>2015</v>
      </c>
      <c r="E4" s="964"/>
      <c r="F4" s="964"/>
      <c r="G4" s="964"/>
      <c r="H4" s="964"/>
      <c r="I4" s="714"/>
      <c r="J4" s="1008">
        <v>2016</v>
      </c>
      <c r="K4" s="1008"/>
      <c r="L4" s="1008"/>
      <c r="M4" s="1008"/>
      <c r="N4" s="1008"/>
    </row>
    <row r="5" spans="1:15" ht="5.25" customHeight="1" x14ac:dyDescent="0.2">
      <c r="B5" s="715"/>
      <c r="C5" s="715"/>
      <c r="D5" s="713"/>
      <c r="E5" s="182"/>
      <c r="F5" s="713"/>
      <c r="G5" s="182"/>
      <c r="H5" s="182"/>
      <c r="I5" s="182"/>
      <c r="J5" s="713"/>
      <c r="K5" s="182"/>
      <c r="L5" s="713"/>
      <c r="M5" s="182"/>
      <c r="N5" s="182"/>
    </row>
    <row r="6" spans="1:15" x14ac:dyDescent="0.2">
      <c r="A6" s="223"/>
      <c r="B6" s="716"/>
      <c r="C6" s="716"/>
      <c r="D6" s="265" t="s">
        <v>93</v>
      </c>
      <c r="E6" s="265" t="s">
        <v>94</v>
      </c>
      <c r="F6" s="265" t="s">
        <v>95</v>
      </c>
      <c r="G6" s="236" t="s">
        <v>96</v>
      </c>
      <c r="H6" s="236" t="s">
        <v>97</v>
      </c>
      <c r="I6" s="265"/>
      <c r="J6" s="265" t="s">
        <v>93</v>
      </c>
      <c r="K6" s="265" t="s">
        <v>94</v>
      </c>
      <c r="L6" s="265" t="s">
        <v>95</v>
      </c>
      <c r="M6" s="236" t="s">
        <v>96</v>
      </c>
      <c r="N6" s="236" t="s">
        <v>97</v>
      </c>
      <c r="O6" s="223"/>
    </row>
    <row r="7" spans="1:15" ht="5.25" customHeight="1" x14ac:dyDescent="0.2">
      <c r="B7" s="186"/>
      <c r="C7" s="186"/>
      <c r="D7" s="717"/>
      <c r="E7" s="717"/>
      <c r="F7" s="717"/>
      <c r="G7" s="717"/>
      <c r="H7" s="717"/>
      <c r="I7" s="718"/>
      <c r="J7" s="717"/>
      <c r="K7" s="717"/>
      <c r="L7" s="717"/>
      <c r="M7" s="717"/>
      <c r="N7" s="717"/>
    </row>
    <row r="8" spans="1:15" ht="5.25" customHeight="1" x14ac:dyDescent="0.2">
      <c r="B8" s="719"/>
      <c r="C8" s="719"/>
      <c r="D8" s="675"/>
      <c r="E8" s="675"/>
      <c r="F8" s="675"/>
      <c r="G8" s="675"/>
      <c r="H8" s="675"/>
      <c r="I8" s="88"/>
      <c r="J8" s="675"/>
      <c r="K8" s="675"/>
      <c r="L8" s="675"/>
      <c r="M8" s="675"/>
      <c r="N8" s="675"/>
    </row>
    <row r="9" spans="1:15" x14ac:dyDescent="0.2">
      <c r="B9" s="195" t="s">
        <v>42</v>
      </c>
      <c r="C9" s="200"/>
      <c r="D9" s="197">
        <v>212</v>
      </c>
      <c r="E9" s="197">
        <v>-71</v>
      </c>
      <c r="F9" s="197">
        <v>165</v>
      </c>
      <c r="G9" s="77">
        <v>175</v>
      </c>
      <c r="H9" s="77">
        <v>481</v>
      </c>
      <c r="I9" s="123"/>
      <c r="J9" s="197">
        <v>77</v>
      </c>
      <c r="K9" s="197">
        <v>21</v>
      </c>
      <c r="L9" s="197">
        <v>138</v>
      </c>
      <c r="M9" s="77">
        <v>196</v>
      </c>
      <c r="N9" s="77">
        <v>432</v>
      </c>
    </row>
    <row r="10" spans="1:15" x14ac:dyDescent="0.2">
      <c r="A10" s="223"/>
      <c r="B10" s="202" t="s">
        <v>380</v>
      </c>
      <c r="C10" s="202"/>
      <c r="D10" s="282">
        <v>184</v>
      </c>
      <c r="E10" s="282">
        <v>-63</v>
      </c>
      <c r="F10" s="282">
        <v>143</v>
      </c>
      <c r="G10" s="81">
        <v>159</v>
      </c>
      <c r="H10" s="81">
        <v>423</v>
      </c>
      <c r="I10" s="282"/>
      <c r="J10" s="282">
        <v>75</v>
      </c>
      <c r="K10" s="282">
        <v>21</v>
      </c>
      <c r="L10" s="282">
        <v>134</v>
      </c>
      <c r="M10" s="81">
        <v>191</v>
      </c>
      <c r="N10" s="81">
        <v>420</v>
      </c>
      <c r="O10" s="223"/>
    </row>
    <row r="11" spans="1:15" x14ac:dyDescent="0.2">
      <c r="A11" s="223"/>
      <c r="B11" s="534" t="s">
        <v>362</v>
      </c>
      <c r="C11" s="534"/>
      <c r="D11" s="282">
        <v>71</v>
      </c>
      <c r="E11" s="282">
        <v>-31</v>
      </c>
      <c r="F11" s="282">
        <v>28</v>
      </c>
      <c r="G11" s="81">
        <v>37</v>
      </c>
      <c r="H11" s="81">
        <v>105</v>
      </c>
      <c r="I11" s="282"/>
      <c r="J11" s="282">
        <v>32</v>
      </c>
      <c r="K11" s="282" t="s">
        <v>54</v>
      </c>
      <c r="L11" s="282">
        <v>20</v>
      </c>
      <c r="M11" s="81">
        <v>30</v>
      </c>
      <c r="N11" s="81">
        <v>82</v>
      </c>
      <c r="O11" s="223"/>
    </row>
    <row r="12" spans="1:15" x14ac:dyDescent="0.2">
      <c r="A12" s="223"/>
      <c r="B12" s="202" t="s">
        <v>434</v>
      </c>
      <c r="C12" s="704"/>
      <c r="D12" s="282">
        <v>28</v>
      </c>
      <c r="E12" s="282">
        <v>-8</v>
      </c>
      <c r="F12" s="282">
        <v>22</v>
      </c>
      <c r="G12" s="81">
        <v>15</v>
      </c>
      <c r="H12" s="81">
        <v>58</v>
      </c>
      <c r="I12" s="282"/>
      <c r="J12" s="282">
        <v>2</v>
      </c>
      <c r="K12" s="282">
        <v>1</v>
      </c>
      <c r="L12" s="282">
        <v>5</v>
      </c>
      <c r="M12" s="81">
        <v>6</v>
      </c>
      <c r="N12" s="81">
        <v>13</v>
      </c>
      <c r="O12" s="223"/>
    </row>
    <row r="13" spans="1:15" x14ac:dyDescent="0.2">
      <c r="B13" s="195" t="s">
        <v>516</v>
      </c>
      <c r="C13" s="260"/>
      <c r="D13" s="197">
        <v>53</v>
      </c>
      <c r="E13" s="197">
        <v>-26</v>
      </c>
      <c r="F13" s="197">
        <v>26</v>
      </c>
      <c r="G13" s="77">
        <v>46</v>
      </c>
      <c r="H13" s="77">
        <v>99</v>
      </c>
      <c r="I13" s="123"/>
      <c r="J13" s="197">
        <v>22</v>
      </c>
      <c r="K13" s="197">
        <v>4</v>
      </c>
      <c r="L13" s="197">
        <v>35</v>
      </c>
      <c r="M13" s="77">
        <v>51</v>
      </c>
      <c r="N13" s="77">
        <v>111</v>
      </c>
    </row>
    <row r="14" spans="1:15" x14ac:dyDescent="0.2">
      <c r="A14" s="772"/>
      <c r="B14" s="195" t="s">
        <v>419</v>
      </c>
      <c r="C14" s="635"/>
      <c r="D14" s="747">
        <v>0.249</v>
      </c>
      <c r="E14" s="747">
        <v>0.36299999999999999</v>
      </c>
      <c r="F14" s="747">
        <v>0.159</v>
      </c>
      <c r="G14" s="721">
        <v>0.26200000000000001</v>
      </c>
      <c r="H14" s="721">
        <v>0.20599999999999999</v>
      </c>
      <c r="I14" s="713"/>
      <c r="J14" s="747">
        <v>0.28499999999999998</v>
      </c>
      <c r="K14" s="747">
        <v>0.185</v>
      </c>
      <c r="L14" s="747">
        <v>0.251</v>
      </c>
      <c r="M14" s="721">
        <v>0.25800000000000001</v>
      </c>
      <c r="N14" s="721">
        <v>0.25700000000000001</v>
      </c>
      <c r="O14" s="772"/>
    </row>
    <row r="15" spans="1:15" x14ac:dyDescent="0.2">
      <c r="B15" s="195" t="s">
        <v>51</v>
      </c>
      <c r="C15" s="260"/>
      <c r="D15" s="197">
        <v>21</v>
      </c>
      <c r="E15" s="197">
        <v>1</v>
      </c>
      <c r="F15" s="197">
        <v>32</v>
      </c>
      <c r="G15" s="77">
        <v>85</v>
      </c>
      <c r="H15" s="77">
        <v>139</v>
      </c>
      <c r="I15" s="123"/>
      <c r="J15" s="197">
        <v>9</v>
      </c>
      <c r="K15" s="197">
        <v>13</v>
      </c>
      <c r="L15" s="197">
        <v>27</v>
      </c>
      <c r="M15" s="77">
        <v>42</v>
      </c>
      <c r="N15" s="77">
        <v>91</v>
      </c>
    </row>
    <row r="16" spans="1:15" x14ac:dyDescent="0.2">
      <c r="A16" s="223"/>
      <c r="B16" s="202" t="s">
        <v>52</v>
      </c>
      <c r="C16" s="534"/>
      <c r="D16" s="282" t="s">
        <v>54</v>
      </c>
      <c r="E16" s="282" t="s">
        <v>54</v>
      </c>
      <c r="F16" s="282" t="s">
        <v>54</v>
      </c>
      <c r="G16" s="81" t="s">
        <v>54</v>
      </c>
      <c r="H16" s="81" t="s">
        <v>54</v>
      </c>
      <c r="I16" s="282"/>
      <c r="J16" s="282" t="s">
        <v>54</v>
      </c>
      <c r="K16" s="282" t="s">
        <v>54</v>
      </c>
      <c r="L16" s="282" t="s">
        <v>54</v>
      </c>
      <c r="M16" s="953">
        <v>0</v>
      </c>
      <c r="N16" s="953">
        <v>0</v>
      </c>
      <c r="O16" s="223"/>
    </row>
    <row r="17" spans="1:15" x14ac:dyDescent="0.2">
      <c r="B17" s="195" t="s">
        <v>436</v>
      </c>
      <c r="C17" s="260"/>
      <c r="D17" s="197">
        <v>32</v>
      </c>
      <c r="E17" s="197">
        <v>-27</v>
      </c>
      <c r="F17" s="197">
        <v>-6</v>
      </c>
      <c r="G17" s="77">
        <v>-40</v>
      </c>
      <c r="H17" s="77">
        <v>-40</v>
      </c>
      <c r="I17" s="123"/>
      <c r="J17" s="197">
        <v>13</v>
      </c>
      <c r="K17" s="197">
        <v>-9</v>
      </c>
      <c r="L17" s="197">
        <v>8</v>
      </c>
      <c r="M17" s="77">
        <v>8</v>
      </c>
      <c r="N17" s="77">
        <v>20</v>
      </c>
    </row>
    <row r="18" spans="1:15" ht="4.5" customHeight="1" x14ac:dyDescent="0.2">
      <c r="B18" s="722"/>
      <c r="C18" s="722"/>
      <c r="D18" s="722"/>
      <c r="E18" s="722"/>
      <c r="F18" s="722"/>
      <c r="G18" s="722"/>
      <c r="H18" s="722"/>
      <c r="I18" s="722"/>
      <c r="J18" s="722"/>
      <c r="K18" s="722"/>
      <c r="L18" s="723"/>
      <c r="M18" s="723"/>
      <c r="N18" s="723"/>
    </row>
    <row r="19" spans="1:15" ht="4.5" customHeight="1" x14ac:dyDescent="0.2">
      <c r="B19" s="724"/>
      <c r="C19" s="724"/>
      <c r="D19" s="724"/>
      <c r="E19" s="724"/>
      <c r="F19" s="724"/>
      <c r="G19" s="724"/>
      <c r="H19" s="724"/>
      <c r="I19" s="724"/>
      <c r="J19" s="724"/>
      <c r="K19" s="724"/>
      <c r="L19" s="123"/>
      <c r="M19" s="123"/>
      <c r="N19" s="123"/>
    </row>
    <row r="20" spans="1:15" x14ac:dyDescent="0.2">
      <c r="A20" s="223"/>
      <c r="B20" s="1003" t="s">
        <v>56</v>
      </c>
      <c r="C20" s="1003"/>
      <c r="D20" s="1003"/>
      <c r="E20" s="1003"/>
      <c r="F20" s="1003"/>
      <c r="G20" s="1003"/>
      <c r="H20" s="1003"/>
      <c r="I20" s="726"/>
      <c r="J20" s="726"/>
      <c r="K20" s="726"/>
      <c r="L20" s="726"/>
      <c r="M20" s="726"/>
      <c r="N20" s="726"/>
      <c r="O20" s="223"/>
    </row>
    <row r="21" spans="1:15" ht="27.75" customHeight="1" x14ac:dyDescent="0.2">
      <c r="A21" s="223"/>
      <c r="B21" s="1009" t="s">
        <v>518</v>
      </c>
      <c r="C21" s="1009"/>
      <c r="D21" s="1009"/>
      <c r="E21" s="1009"/>
      <c r="F21" s="1009"/>
      <c r="G21" s="1009"/>
      <c r="H21" s="1009"/>
      <c r="I21" s="1009"/>
      <c r="J21" s="1009"/>
      <c r="K21" s="1009"/>
      <c r="L21" s="1009"/>
      <c r="M21" s="1009"/>
      <c r="N21" s="1009"/>
      <c r="O21" s="223"/>
    </row>
    <row r="22" spans="1:15" x14ac:dyDescent="0.2">
      <c r="A22" s="223"/>
      <c r="B22" s="1002" t="s">
        <v>411</v>
      </c>
      <c r="C22" s="1002"/>
      <c r="D22" s="1002"/>
      <c r="E22" s="1002"/>
      <c r="F22" s="1002"/>
      <c r="G22" s="1002"/>
      <c r="H22" s="1002"/>
      <c r="I22" s="1002"/>
      <c r="J22" s="726"/>
      <c r="K22" s="726"/>
      <c r="L22" s="726"/>
      <c r="M22" s="726"/>
      <c r="N22" s="726"/>
      <c r="O22" s="223"/>
    </row>
    <row r="23" spans="1:15" ht="13.5" customHeight="1" x14ac:dyDescent="0.2">
      <c r="A23" s="223"/>
      <c r="B23" s="966" t="s">
        <v>437</v>
      </c>
      <c r="C23" s="966"/>
      <c r="D23" s="966"/>
      <c r="E23" s="966"/>
      <c r="F23" s="966"/>
      <c r="G23" s="966"/>
      <c r="H23" s="966"/>
      <c r="I23" s="966"/>
      <c r="J23" s="966"/>
      <c r="K23" s="966"/>
      <c r="L23" s="966"/>
      <c r="M23" s="966"/>
      <c r="N23" s="966"/>
      <c r="O23" s="223"/>
    </row>
    <row r="24" spans="1:15" ht="13.5" customHeight="1" x14ac:dyDescent="0.2">
      <c r="A24" s="223"/>
      <c r="B24" s="969" t="s">
        <v>536</v>
      </c>
      <c r="C24" s="969"/>
      <c r="D24" s="969"/>
      <c r="E24" s="969"/>
      <c r="F24" s="969"/>
      <c r="G24" s="969"/>
      <c r="H24" s="969"/>
      <c r="I24" s="969"/>
      <c r="J24" s="969"/>
      <c r="K24" s="969"/>
      <c r="L24" s="969"/>
      <c r="M24" s="884"/>
      <c r="N24" s="884"/>
      <c r="O24" s="223"/>
    </row>
    <row r="25" spans="1:15" x14ac:dyDescent="0.2">
      <c r="A25" s="223"/>
      <c r="B25" s="223"/>
      <c r="C25" s="223"/>
      <c r="D25" s="223"/>
      <c r="E25" s="223"/>
      <c r="F25" s="223"/>
      <c r="G25" s="223"/>
      <c r="H25" s="223"/>
      <c r="I25" s="223"/>
      <c r="J25" s="223"/>
      <c r="K25" s="223"/>
      <c r="L25" s="223"/>
      <c r="M25" s="223"/>
      <c r="N25" s="223"/>
      <c r="O25" s="223"/>
    </row>
    <row r="26" spans="1:15" x14ac:dyDescent="0.2">
      <c r="B26" s="223"/>
      <c r="C26" s="223"/>
      <c r="D26" s="223"/>
      <c r="E26" s="223"/>
      <c r="F26" s="223"/>
      <c r="G26" s="223"/>
      <c r="H26" s="223"/>
      <c r="I26" s="223"/>
      <c r="J26" s="223"/>
      <c r="K26" s="223"/>
      <c r="L26" s="223"/>
      <c r="M26" s="223"/>
      <c r="N26" s="223"/>
    </row>
  </sheetData>
  <mergeCells count="7">
    <mergeCell ref="B24:L24"/>
    <mergeCell ref="D4:H4"/>
    <mergeCell ref="J4:N4"/>
    <mergeCell ref="B20:H20"/>
    <mergeCell ref="B21:N21"/>
    <mergeCell ref="B22:I22"/>
    <mergeCell ref="B23:N23"/>
  </mergeCells>
  <printOptions horizontalCentered="1" verticalCentered="1"/>
  <pageMargins left="0.23622047244094491" right="0.23622047244094491" top="0.15748031496062992" bottom="0.15748031496062992" header="0.31496062992125984" footer="0.31496062992125984"/>
  <pageSetup paperSize="9" scale="93" orientation="landscape" r:id="rId1"/>
  <headerFooter alignWithMargins="0">
    <oddFooter>&amp;C&amp;"Calibri,Normal"&amp;K006476&amp;P</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77"/>
  <sheetViews>
    <sheetView showGridLines="0" topLeftCell="D49" zoomScaleNormal="100" zoomScaleSheetLayoutView="100" workbookViewId="0"/>
  </sheetViews>
  <sheetFormatPr baseColWidth="10" defaultRowHeight="12.75" x14ac:dyDescent="0.2"/>
  <cols>
    <col min="1" max="1" width="1.625" style="401" customWidth="1"/>
    <col min="2" max="2" width="27.75" style="401" customWidth="1"/>
    <col min="3" max="5" width="11" style="140"/>
    <col min="6" max="6" width="11" style="401"/>
    <col min="7" max="7" width="1.625" style="401" customWidth="1"/>
    <col min="8" max="9" width="11" style="401"/>
    <col min="10" max="11" width="11" style="140"/>
    <col min="12" max="12" width="1.625" style="140" customWidth="1"/>
    <col min="13" max="16384" width="11" style="54"/>
  </cols>
  <sheetData>
    <row r="1" spans="1:12" x14ac:dyDescent="0.2">
      <c r="A1" s="787"/>
      <c r="B1" s="261" t="s">
        <v>438</v>
      </c>
      <c r="C1" s="224"/>
      <c r="D1" s="224"/>
      <c r="E1" s="224"/>
      <c r="F1" s="347"/>
      <c r="G1" s="347"/>
      <c r="H1" s="347"/>
      <c r="I1" s="347"/>
      <c r="J1" s="224"/>
      <c r="K1" s="224"/>
      <c r="L1" s="223"/>
    </row>
    <row r="2" spans="1:12" x14ac:dyDescent="0.2">
      <c r="A2" s="787"/>
      <c r="B2" s="261" t="s">
        <v>63</v>
      </c>
      <c r="C2" s="224"/>
      <c r="D2" s="224"/>
      <c r="E2" s="224"/>
      <c r="F2" s="347"/>
      <c r="G2" s="347"/>
      <c r="H2" s="347"/>
      <c r="I2" s="347"/>
      <c r="J2" s="224"/>
      <c r="K2" s="224"/>
      <c r="L2" s="223"/>
    </row>
    <row r="3" spans="1:12" x14ac:dyDescent="0.2">
      <c r="A3" s="787"/>
      <c r="B3" s="526" t="s">
        <v>413</v>
      </c>
      <c r="C3" s="224"/>
      <c r="D3" s="224"/>
      <c r="E3" s="224"/>
      <c r="F3" s="347"/>
      <c r="G3" s="347"/>
      <c r="H3" s="347"/>
      <c r="I3" s="347"/>
      <c r="J3" s="224"/>
      <c r="K3" s="224"/>
      <c r="L3" s="223"/>
    </row>
    <row r="4" spans="1:12" x14ac:dyDescent="0.2">
      <c r="B4" s="788"/>
      <c r="C4" s="972">
        <v>2015</v>
      </c>
      <c r="D4" s="972"/>
      <c r="E4" s="972"/>
      <c r="F4" s="972"/>
      <c r="G4" s="788"/>
      <c r="H4" s="972">
        <v>2016</v>
      </c>
      <c r="I4" s="972"/>
      <c r="J4" s="972"/>
      <c r="K4" s="972"/>
    </row>
    <row r="5" spans="1:12" s="804" customFormat="1" ht="5.25" customHeight="1" x14ac:dyDescent="0.2">
      <c r="A5" s="401"/>
      <c r="B5" s="789"/>
      <c r="C5" s="274"/>
      <c r="D5" s="274"/>
      <c r="E5" s="274"/>
      <c r="F5" s="684"/>
      <c r="G5" s="800"/>
      <c r="H5" s="274"/>
      <c r="I5" s="274"/>
      <c r="J5" s="274"/>
      <c r="K5" s="684"/>
      <c r="L5" s="401"/>
    </row>
    <row r="6" spans="1:12" x14ac:dyDescent="0.2">
      <c r="A6" s="787"/>
      <c r="B6" s="275"/>
      <c r="C6" s="235" t="s">
        <v>65</v>
      </c>
      <c r="D6" s="235" t="s">
        <v>66</v>
      </c>
      <c r="E6" s="235" t="s">
        <v>67</v>
      </c>
      <c r="F6" s="236" t="s">
        <v>68</v>
      </c>
      <c r="G6" s="799"/>
      <c r="H6" s="235" t="s">
        <v>65</v>
      </c>
      <c r="I6" s="235" t="s">
        <v>66</v>
      </c>
      <c r="J6" s="235" t="s">
        <v>67</v>
      </c>
      <c r="K6" s="236" t="s">
        <v>68</v>
      </c>
      <c r="L6" s="223"/>
    </row>
    <row r="7" spans="1:12" s="804" customFormat="1" ht="5.25" customHeight="1" x14ac:dyDescent="0.2">
      <c r="A7" s="401"/>
      <c r="B7" s="652"/>
      <c r="C7" s="798"/>
      <c r="D7" s="798"/>
      <c r="E7" s="798"/>
      <c r="F7" s="798"/>
      <c r="G7" s="798"/>
      <c r="H7" s="798"/>
      <c r="I7" s="798"/>
      <c r="J7" s="798"/>
      <c r="K7" s="798"/>
      <c r="L7" s="401"/>
    </row>
    <row r="8" spans="1:12" s="804" customFormat="1" ht="5.25" customHeight="1" x14ac:dyDescent="0.2">
      <c r="A8" s="401"/>
      <c r="B8" s="790"/>
      <c r="C8" s="281"/>
      <c r="D8" s="281"/>
      <c r="E8" s="281"/>
      <c r="F8" s="281"/>
      <c r="G8" s="162"/>
      <c r="H8" s="281"/>
      <c r="I8" s="281"/>
      <c r="J8" s="281"/>
      <c r="K8" s="281"/>
      <c r="L8" s="401"/>
    </row>
    <row r="9" spans="1:12" x14ac:dyDescent="0.2">
      <c r="A9" s="787"/>
      <c r="B9" s="676" t="s">
        <v>70</v>
      </c>
      <c r="C9" s="82">
        <v>758.3</v>
      </c>
      <c r="D9" s="82">
        <v>742.2</v>
      </c>
      <c r="E9" s="82">
        <v>712.9</v>
      </c>
      <c r="F9" s="435">
        <v>697.3</v>
      </c>
      <c r="G9" s="82"/>
      <c r="H9" s="82">
        <v>672.9</v>
      </c>
      <c r="I9" s="82">
        <v>654</v>
      </c>
      <c r="J9" s="82">
        <v>632</v>
      </c>
      <c r="K9" s="435">
        <v>617</v>
      </c>
      <c r="L9" s="223"/>
    </row>
    <row r="10" spans="1:12" x14ac:dyDescent="0.2">
      <c r="A10" s="787"/>
      <c r="B10" s="676" t="s">
        <v>71</v>
      </c>
      <c r="C10" s="82">
        <v>8.1999999999999993</v>
      </c>
      <c r="D10" s="82">
        <v>8.3000000000000007</v>
      </c>
      <c r="E10" s="82">
        <v>8.5</v>
      </c>
      <c r="F10" s="435">
        <v>8.5</v>
      </c>
      <c r="G10" s="82"/>
      <c r="H10" s="82">
        <v>8.3000000000000007</v>
      </c>
      <c r="I10" s="82">
        <v>8.1</v>
      </c>
      <c r="J10" s="82">
        <v>7.1</v>
      </c>
      <c r="K10" s="435">
        <v>7.1</v>
      </c>
      <c r="L10" s="223"/>
    </row>
    <row r="11" spans="1:12" x14ac:dyDescent="0.2">
      <c r="A11" s="787"/>
      <c r="B11" s="786" t="s">
        <v>72</v>
      </c>
      <c r="C11" s="82">
        <v>3.4</v>
      </c>
      <c r="D11" s="82">
        <v>3.6</v>
      </c>
      <c r="E11" s="82">
        <v>3.8</v>
      </c>
      <c r="F11" s="435">
        <v>4</v>
      </c>
      <c r="G11" s="82"/>
      <c r="H11" s="82">
        <v>4</v>
      </c>
      <c r="I11" s="82">
        <v>4</v>
      </c>
      <c r="J11" s="82">
        <v>1.5</v>
      </c>
      <c r="K11" s="435">
        <v>1.6</v>
      </c>
      <c r="L11" s="223"/>
    </row>
    <row r="12" spans="1:12" x14ac:dyDescent="0.2">
      <c r="A12" s="787"/>
      <c r="B12" s="676" t="s">
        <v>324</v>
      </c>
      <c r="C12" s="82">
        <v>10820.8</v>
      </c>
      <c r="D12" s="82">
        <v>10888.6</v>
      </c>
      <c r="E12" s="82">
        <v>10738.6</v>
      </c>
      <c r="F12" s="435">
        <v>10583.1</v>
      </c>
      <c r="G12" s="82"/>
      <c r="H12" s="82">
        <v>10423.4</v>
      </c>
      <c r="I12" s="82">
        <v>10492.3</v>
      </c>
      <c r="J12" s="82">
        <v>10446.9</v>
      </c>
      <c r="K12" s="435">
        <v>10403.700000000001</v>
      </c>
      <c r="L12" s="223"/>
    </row>
    <row r="13" spans="1:12" x14ac:dyDescent="0.2">
      <c r="A13" s="787"/>
      <c r="B13" s="786" t="s">
        <v>383</v>
      </c>
      <c r="C13" s="82">
        <v>9468.5</v>
      </c>
      <c r="D13" s="82">
        <v>9546.2999999999993</v>
      </c>
      <c r="E13" s="82">
        <v>9405.4</v>
      </c>
      <c r="F13" s="435">
        <v>9259.2000000000007</v>
      </c>
      <c r="G13" s="82"/>
      <c r="H13" s="82">
        <v>9114.2000000000007</v>
      </c>
      <c r="I13" s="82">
        <v>9195.2999999999993</v>
      </c>
      <c r="J13" s="82">
        <v>9157.1</v>
      </c>
      <c r="K13" s="435">
        <v>9118.6</v>
      </c>
      <c r="L13" s="223"/>
    </row>
    <row r="14" spans="1:12" x14ac:dyDescent="0.2">
      <c r="A14" s="787"/>
      <c r="B14" s="786" t="s">
        <v>75</v>
      </c>
      <c r="C14" s="82">
        <v>1352.3</v>
      </c>
      <c r="D14" s="82">
        <v>1342.3</v>
      </c>
      <c r="E14" s="82">
        <v>1333.2</v>
      </c>
      <c r="F14" s="435">
        <v>1323.9</v>
      </c>
      <c r="G14" s="82"/>
      <c r="H14" s="82">
        <v>1309.2</v>
      </c>
      <c r="I14" s="82">
        <v>1297</v>
      </c>
      <c r="J14" s="82">
        <v>1289.8</v>
      </c>
      <c r="K14" s="435">
        <v>1285</v>
      </c>
      <c r="L14" s="223"/>
    </row>
    <row r="15" spans="1:12" x14ac:dyDescent="0.2">
      <c r="A15" s="787"/>
      <c r="B15" s="549" t="s">
        <v>76</v>
      </c>
      <c r="C15" s="82">
        <v>113.5</v>
      </c>
      <c r="D15" s="82">
        <v>115.6</v>
      </c>
      <c r="E15" s="82">
        <v>116.8</v>
      </c>
      <c r="F15" s="435">
        <v>117</v>
      </c>
      <c r="G15" s="82"/>
      <c r="H15" s="82">
        <v>114.2</v>
      </c>
      <c r="I15" s="82">
        <v>110.6</v>
      </c>
      <c r="J15" s="82">
        <v>122.2</v>
      </c>
      <c r="K15" s="435">
        <v>126.5</v>
      </c>
      <c r="L15" s="223"/>
    </row>
    <row r="16" spans="1:12" x14ac:dyDescent="0.2">
      <c r="A16" s="787"/>
      <c r="B16" s="676" t="s">
        <v>77</v>
      </c>
      <c r="C16" s="82">
        <v>476.1</v>
      </c>
      <c r="D16" s="82">
        <v>480</v>
      </c>
      <c r="E16" s="82">
        <v>482.1</v>
      </c>
      <c r="F16" s="435">
        <v>478.1</v>
      </c>
      <c r="G16" s="82"/>
      <c r="H16" s="82">
        <v>478.2</v>
      </c>
      <c r="I16" s="82">
        <v>478.1</v>
      </c>
      <c r="J16" s="82">
        <v>468.7</v>
      </c>
      <c r="K16" s="435">
        <v>466.1</v>
      </c>
      <c r="L16" s="223"/>
    </row>
    <row r="17" spans="1:12" ht="5.25" customHeight="1" x14ac:dyDescent="0.2">
      <c r="B17" s="158"/>
      <c r="C17" s="159"/>
      <c r="D17" s="159"/>
      <c r="E17" s="159"/>
      <c r="F17" s="555"/>
      <c r="G17" s="159"/>
      <c r="H17" s="159"/>
      <c r="I17" s="159"/>
      <c r="J17" s="159"/>
      <c r="K17" s="555"/>
    </row>
    <row r="18" spans="1:12" x14ac:dyDescent="0.2">
      <c r="B18" s="305" t="s">
        <v>79</v>
      </c>
      <c r="C18" s="79">
        <v>12063.4</v>
      </c>
      <c r="D18" s="79">
        <v>12119.1</v>
      </c>
      <c r="E18" s="79">
        <v>11942</v>
      </c>
      <c r="F18" s="433">
        <v>11767</v>
      </c>
      <c r="G18" s="79"/>
      <c r="H18" s="79">
        <v>11582.8</v>
      </c>
      <c r="I18" s="79">
        <v>11632.5</v>
      </c>
      <c r="J18" s="79">
        <v>11554.7</v>
      </c>
      <c r="K18" s="433">
        <v>11493.8</v>
      </c>
    </row>
    <row r="19" spans="1:12" s="804" customFormat="1" ht="5.25" customHeight="1" x14ac:dyDescent="0.2">
      <c r="A19" s="401"/>
      <c r="B19" s="803"/>
      <c r="C19" s="803"/>
      <c r="D19" s="803"/>
      <c r="E19" s="803"/>
      <c r="F19" s="803"/>
      <c r="G19" s="803"/>
      <c r="H19" s="803"/>
      <c r="I19" s="803"/>
      <c r="J19" s="803"/>
      <c r="K19" s="803"/>
      <c r="L19" s="401"/>
    </row>
    <row r="20" spans="1:12" s="804" customFormat="1" ht="13.5" customHeight="1" x14ac:dyDescent="0.2">
      <c r="A20" s="787"/>
      <c r="B20" s="975" t="s">
        <v>82</v>
      </c>
      <c r="C20" s="975"/>
      <c r="D20" s="975"/>
      <c r="E20" s="975"/>
      <c r="F20" s="975"/>
      <c r="G20" s="975"/>
      <c r="H20" s="975"/>
      <c r="I20" s="975"/>
      <c r="J20" s="975"/>
      <c r="K20" s="975"/>
      <c r="L20" s="787"/>
    </row>
    <row r="21" spans="1:12" s="804" customFormat="1" x14ac:dyDescent="0.2">
      <c r="A21" s="787"/>
      <c r="B21" s="975" t="s">
        <v>439</v>
      </c>
      <c r="C21" s="975"/>
      <c r="D21" s="975"/>
      <c r="E21" s="975"/>
      <c r="F21" s="975"/>
      <c r="G21" s="975"/>
      <c r="H21" s="975"/>
      <c r="I21" s="975"/>
      <c r="J21" s="975"/>
      <c r="K21" s="975"/>
      <c r="L21" s="787"/>
    </row>
    <row r="22" spans="1:12" s="804" customFormat="1" x14ac:dyDescent="0.2">
      <c r="A22" s="787"/>
      <c r="B22" s="794"/>
      <c r="C22" s="794"/>
      <c r="D22" s="794"/>
      <c r="E22" s="794"/>
      <c r="F22" s="794"/>
      <c r="G22" s="794"/>
      <c r="H22" s="794"/>
      <c r="I22" s="794"/>
      <c r="J22" s="794"/>
      <c r="K22" s="794"/>
      <c r="L22" s="787"/>
    </row>
    <row r="23" spans="1:12" s="804" customFormat="1" x14ac:dyDescent="0.2">
      <c r="A23" s="787"/>
      <c r="B23" s="794"/>
      <c r="C23" s="794"/>
      <c r="D23" s="794"/>
      <c r="E23" s="794"/>
      <c r="F23" s="794"/>
      <c r="G23" s="794"/>
      <c r="H23" s="794"/>
      <c r="I23" s="794"/>
      <c r="J23" s="794"/>
      <c r="K23" s="794"/>
      <c r="L23" s="787"/>
    </row>
    <row r="24" spans="1:12" s="804" customFormat="1" x14ac:dyDescent="0.2">
      <c r="A24" s="787"/>
      <c r="B24" s="261" t="s">
        <v>387</v>
      </c>
      <c r="C24" s="787"/>
      <c r="D24" s="787"/>
      <c r="E24" s="787"/>
      <c r="F24" s="787"/>
      <c r="G24" s="787"/>
      <c r="H24" s="787"/>
      <c r="I24" s="787"/>
      <c r="J24" s="787"/>
      <c r="K24" s="787"/>
      <c r="L24" s="787"/>
    </row>
    <row r="25" spans="1:12" s="804" customFormat="1" x14ac:dyDescent="0.2">
      <c r="A25" s="787"/>
      <c r="B25" s="275" t="s">
        <v>400</v>
      </c>
      <c r="C25" s="787"/>
      <c r="D25" s="787"/>
      <c r="E25" s="787"/>
      <c r="F25" s="787"/>
      <c r="G25" s="787"/>
      <c r="H25" s="787"/>
      <c r="I25" s="787"/>
      <c r="J25" s="787"/>
      <c r="K25" s="787"/>
      <c r="L25" s="787"/>
    </row>
    <row r="26" spans="1:12" x14ac:dyDescent="0.2">
      <c r="B26" s="709"/>
      <c r="C26" s="964">
        <v>2015</v>
      </c>
      <c r="D26" s="964"/>
      <c r="E26" s="964"/>
      <c r="F26" s="964"/>
      <c r="G26" s="805"/>
      <c r="H26" s="964">
        <v>2016</v>
      </c>
      <c r="I26" s="964"/>
      <c r="J26" s="964"/>
      <c r="K26" s="964"/>
    </row>
    <row r="27" spans="1:12" s="804" customFormat="1" ht="5.25" customHeight="1" x14ac:dyDescent="0.2">
      <c r="A27" s="401"/>
      <c r="B27" s="709"/>
      <c r="C27" s="274"/>
      <c r="D27" s="274"/>
      <c r="E27" s="274"/>
      <c r="F27" s="274"/>
      <c r="G27" s="274"/>
      <c r="H27" s="274"/>
      <c r="I27" s="274"/>
      <c r="J27" s="274"/>
      <c r="K27" s="162"/>
      <c r="L27" s="401"/>
    </row>
    <row r="28" spans="1:12" x14ac:dyDescent="0.2">
      <c r="A28" s="787"/>
      <c r="B28" s="791"/>
      <c r="C28" s="553" t="s">
        <v>338</v>
      </c>
      <c r="D28" s="553" t="s">
        <v>339</v>
      </c>
      <c r="E28" s="82" t="s">
        <v>340</v>
      </c>
      <c r="F28" s="435" t="s">
        <v>341</v>
      </c>
      <c r="G28" s="82"/>
      <c r="H28" s="82" t="s">
        <v>338</v>
      </c>
      <c r="I28" s="82" t="s">
        <v>339</v>
      </c>
      <c r="J28" s="82" t="s">
        <v>340</v>
      </c>
      <c r="K28" s="435" t="s">
        <v>341</v>
      </c>
      <c r="L28" s="223"/>
    </row>
    <row r="29" spans="1:12" ht="5.25" customHeight="1" x14ac:dyDescent="0.2">
      <c r="B29" s="792"/>
      <c r="C29" s="742"/>
      <c r="D29" s="742"/>
      <c r="E29" s="806"/>
      <c r="F29" s="742"/>
      <c r="G29" s="806"/>
      <c r="H29" s="806"/>
      <c r="I29" s="806"/>
      <c r="J29" s="806"/>
      <c r="K29" s="742"/>
    </row>
    <row r="30" spans="1:12" ht="5.25" customHeight="1" x14ac:dyDescent="0.2">
      <c r="B30" s="709"/>
      <c r="C30" s="126"/>
      <c r="D30" s="126"/>
      <c r="E30" s="684"/>
      <c r="F30" s="126"/>
      <c r="G30" s="684"/>
      <c r="H30" s="684"/>
      <c r="I30" s="684"/>
      <c r="J30" s="684"/>
      <c r="K30" s="126"/>
    </row>
    <row r="31" spans="1:12" x14ac:dyDescent="0.2">
      <c r="B31" s="637" t="s">
        <v>346</v>
      </c>
      <c r="C31" s="197">
        <v>13528</v>
      </c>
      <c r="D31" s="197">
        <v>14404</v>
      </c>
      <c r="E31" s="130">
        <v>15178</v>
      </c>
      <c r="F31" s="77">
        <v>14892</v>
      </c>
      <c r="G31" s="130"/>
      <c r="H31" s="130">
        <v>14137</v>
      </c>
      <c r="I31" s="130">
        <v>14240</v>
      </c>
      <c r="J31" s="130">
        <v>14312</v>
      </c>
      <c r="K31" s="77">
        <v>15124</v>
      </c>
    </row>
    <row r="32" spans="1:12" x14ac:dyDescent="0.2">
      <c r="B32" s="637" t="s">
        <v>371</v>
      </c>
      <c r="C32" s="197">
        <v>8672</v>
      </c>
      <c r="D32" s="197">
        <v>9823</v>
      </c>
      <c r="E32" s="130">
        <v>10261</v>
      </c>
      <c r="F32" s="77">
        <v>11550</v>
      </c>
      <c r="G32" s="130"/>
      <c r="H32" s="130">
        <v>11379</v>
      </c>
      <c r="I32" s="130">
        <v>10848</v>
      </c>
      <c r="J32" s="130">
        <v>10417</v>
      </c>
      <c r="K32" s="77">
        <v>11258</v>
      </c>
    </row>
    <row r="33" spans="1:12" x14ac:dyDescent="0.2">
      <c r="B33" s="637" t="s">
        <v>562</v>
      </c>
      <c r="C33" s="131">
        <v>4.5</v>
      </c>
      <c r="D33" s="131" t="s">
        <v>47</v>
      </c>
      <c r="E33" s="79">
        <v>2</v>
      </c>
      <c r="F33" s="433">
        <v>2.2999999999999998</v>
      </c>
      <c r="G33" s="79"/>
      <c r="H33" s="79">
        <v>2.5</v>
      </c>
      <c r="I33" s="79">
        <v>1.8</v>
      </c>
      <c r="J33" s="79">
        <v>2.2999999999999998</v>
      </c>
      <c r="K33" s="433">
        <v>2.7</v>
      </c>
    </row>
    <row r="34" spans="1:12" x14ac:dyDescent="0.2">
      <c r="A34" s="787"/>
      <c r="B34" s="676" t="s">
        <v>74</v>
      </c>
      <c r="C34" s="553">
        <v>4.0999999999999996</v>
      </c>
      <c r="D34" s="553" t="s">
        <v>47</v>
      </c>
      <c r="E34" s="82">
        <v>1.8</v>
      </c>
      <c r="F34" s="435">
        <v>2.1</v>
      </c>
      <c r="G34" s="82"/>
      <c r="H34" s="82">
        <v>2.2999999999999998</v>
      </c>
      <c r="I34" s="82">
        <v>1.5</v>
      </c>
      <c r="J34" s="82">
        <v>2.1</v>
      </c>
      <c r="K34" s="435">
        <v>2.2000000000000002</v>
      </c>
      <c r="L34" s="223"/>
    </row>
    <row r="35" spans="1:12" x14ac:dyDescent="0.2">
      <c r="A35" s="787"/>
      <c r="B35" s="676" t="s">
        <v>560</v>
      </c>
      <c r="C35" s="553">
        <v>8</v>
      </c>
      <c r="D35" s="553" t="s">
        <v>47</v>
      </c>
      <c r="E35" s="82">
        <v>3.5</v>
      </c>
      <c r="F35" s="435">
        <v>4</v>
      </c>
      <c r="G35" s="82"/>
      <c r="H35" s="82">
        <v>4.2</v>
      </c>
      <c r="I35" s="82">
        <v>3.7</v>
      </c>
      <c r="J35" s="82">
        <v>4</v>
      </c>
      <c r="K35" s="435">
        <v>3.7</v>
      </c>
      <c r="L35" s="223"/>
    </row>
    <row r="36" spans="1:12" x14ac:dyDescent="0.2">
      <c r="B36" s="637" t="s">
        <v>561</v>
      </c>
      <c r="C36" s="131">
        <v>2.1</v>
      </c>
      <c r="D36" s="131" t="s">
        <v>47</v>
      </c>
      <c r="E36" s="79">
        <v>1</v>
      </c>
      <c r="F36" s="433">
        <v>1.2</v>
      </c>
      <c r="G36" s="79"/>
      <c r="H36" s="79">
        <v>1.4</v>
      </c>
      <c r="I36" s="79">
        <v>0.9</v>
      </c>
      <c r="J36" s="79">
        <v>1.2</v>
      </c>
      <c r="K36" s="433">
        <v>1.4</v>
      </c>
    </row>
    <row r="37" spans="1:12" x14ac:dyDescent="0.2">
      <c r="A37" s="787"/>
      <c r="B37" s="301" t="s">
        <v>375</v>
      </c>
      <c r="C37" s="169">
        <v>0.83299999999999996</v>
      </c>
      <c r="D37" s="553" t="s">
        <v>47</v>
      </c>
      <c r="E37" s="640">
        <v>0.86</v>
      </c>
      <c r="F37" s="170">
        <v>0.87</v>
      </c>
      <c r="G37" s="638"/>
      <c r="H37" s="640">
        <v>0.90200000000000002</v>
      </c>
      <c r="I37" s="640">
        <v>0.91800000000000004</v>
      </c>
      <c r="J37" s="640">
        <v>0.97399999999999998</v>
      </c>
      <c r="K37" s="170">
        <v>0.95299999999999996</v>
      </c>
      <c r="L37" s="223"/>
    </row>
    <row r="38" spans="1:12" x14ac:dyDescent="0.2">
      <c r="B38" s="637" t="s">
        <v>376</v>
      </c>
      <c r="C38" s="746">
        <v>0.02</v>
      </c>
      <c r="D38" s="746">
        <v>2.1999999999999999E-2</v>
      </c>
      <c r="E38" s="642">
        <v>2.3E-2</v>
      </c>
      <c r="F38" s="643">
        <v>2.1999999999999999E-2</v>
      </c>
      <c r="G38" s="664"/>
      <c r="H38" s="642">
        <v>2.1000000000000001E-2</v>
      </c>
      <c r="I38" s="642">
        <v>0.02</v>
      </c>
      <c r="J38" s="642">
        <v>2.3E-2</v>
      </c>
      <c r="K38" s="643">
        <v>2.1000000000000001E-2</v>
      </c>
    </row>
    <row r="39" spans="1:12" x14ac:dyDescent="0.2">
      <c r="A39" s="787"/>
      <c r="B39" s="676" t="s">
        <v>560</v>
      </c>
      <c r="C39" s="169">
        <v>8.0000000000000002E-3</v>
      </c>
      <c r="D39" s="169">
        <v>8.9999999999999993E-3</v>
      </c>
      <c r="E39" s="640">
        <v>8.9999999999999993E-3</v>
      </c>
      <c r="F39" s="170">
        <v>7.0000000000000001E-3</v>
      </c>
      <c r="G39" s="638"/>
      <c r="H39" s="640">
        <v>8.0000000000000002E-3</v>
      </c>
      <c r="I39" s="640">
        <v>8.0000000000000002E-3</v>
      </c>
      <c r="J39" s="640">
        <v>1.0999999999999999E-2</v>
      </c>
      <c r="K39" s="170">
        <v>8.9999999999999993E-3</v>
      </c>
      <c r="L39" s="223"/>
    </row>
    <row r="40" spans="1:12" s="804" customFormat="1" ht="5.25" customHeight="1" x14ac:dyDescent="0.2">
      <c r="A40" s="401"/>
      <c r="B40" s="792"/>
      <c r="C40" s="807"/>
      <c r="D40" s="807"/>
      <c r="E40" s="807"/>
      <c r="F40" s="807"/>
      <c r="G40" s="808"/>
      <c r="H40" s="807"/>
      <c r="I40" s="807"/>
      <c r="J40" s="807"/>
      <c r="K40" s="807"/>
      <c r="L40" s="401"/>
    </row>
    <row r="41" spans="1:12" ht="5.25" customHeight="1" x14ac:dyDescent="0.2">
      <c r="B41" s="311"/>
      <c r="C41" s="750"/>
      <c r="D41" s="750"/>
      <c r="E41" s="802"/>
      <c r="F41" s="750"/>
      <c r="G41" s="809"/>
      <c r="H41" s="802"/>
      <c r="I41" s="802"/>
      <c r="J41" s="802"/>
      <c r="K41" s="750"/>
    </row>
    <row r="42" spans="1:12" x14ac:dyDescent="0.2">
      <c r="A42" s="787"/>
      <c r="B42" s="301"/>
      <c r="C42" s="553" t="s">
        <v>93</v>
      </c>
      <c r="D42" s="553" t="s">
        <v>178</v>
      </c>
      <c r="E42" s="82" t="s">
        <v>179</v>
      </c>
      <c r="F42" s="435" t="s">
        <v>97</v>
      </c>
      <c r="G42" s="82"/>
      <c r="H42" s="82" t="s">
        <v>93</v>
      </c>
      <c r="I42" s="82" t="s">
        <v>178</v>
      </c>
      <c r="J42" s="82" t="s">
        <v>179</v>
      </c>
      <c r="K42" s="435" t="s">
        <v>97</v>
      </c>
      <c r="L42" s="223"/>
    </row>
    <row r="43" spans="1:12" ht="5.25" customHeight="1" x14ac:dyDescent="0.2">
      <c r="B43" s="792"/>
      <c r="C43" s="742"/>
      <c r="D43" s="742"/>
      <c r="E43" s="806"/>
      <c r="F43" s="742"/>
      <c r="G43" s="159"/>
      <c r="H43" s="806"/>
      <c r="I43" s="806"/>
      <c r="J43" s="806"/>
      <c r="K43" s="742"/>
    </row>
    <row r="44" spans="1:12" ht="5.25" customHeight="1" x14ac:dyDescent="0.2">
      <c r="B44" s="311"/>
      <c r="C44" s="126"/>
      <c r="D44" s="126"/>
      <c r="E44" s="684"/>
      <c r="F44" s="126"/>
      <c r="G44" s="809"/>
      <c r="H44" s="684"/>
      <c r="I44" s="684"/>
      <c r="J44" s="684"/>
      <c r="K44" s="126"/>
    </row>
    <row r="45" spans="1:12" x14ac:dyDescent="0.2">
      <c r="B45" s="637" t="s">
        <v>346</v>
      </c>
      <c r="C45" s="197">
        <v>13528</v>
      </c>
      <c r="D45" s="197">
        <v>27932</v>
      </c>
      <c r="E45" s="130">
        <v>43110</v>
      </c>
      <c r="F45" s="77">
        <v>58001</v>
      </c>
      <c r="G45" s="684"/>
      <c r="H45" s="130">
        <v>14137</v>
      </c>
      <c r="I45" s="130">
        <v>28378</v>
      </c>
      <c r="J45" s="130">
        <v>42690</v>
      </c>
      <c r="K45" s="77">
        <v>57814</v>
      </c>
    </row>
    <row r="46" spans="1:12" x14ac:dyDescent="0.2">
      <c r="B46" s="637" t="s">
        <v>371</v>
      </c>
      <c r="C46" s="197">
        <v>8672</v>
      </c>
      <c r="D46" s="197">
        <v>18495</v>
      </c>
      <c r="E46" s="130">
        <v>28756</v>
      </c>
      <c r="F46" s="77">
        <v>40306</v>
      </c>
      <c r="G46" s="79"/>
      <c r="H46" s="130">
        <v>11379</v>
      </c>
      <c r="I46" s="130">
        <v>22226</v>
      </c>
      <c r="J46" s="130">
        <v>32644</v>
      </c>
      <c r="K46" s="77">
        <v>43902</v>
      </c>
    </row>
    <row r="47" spans="1:12" x14ac:dyDescent="0.2">
      <c r="B47" s="637" t="s">
        <v>539</v>
      </c>
      <c r="C47" s="131">
        <v>4.5</v>
      </c>
      <c r="D47" s="131">
        <v>2.2000000000000002</v>
      </c>
      <c r="E47" s="79">
        <v>2.1</v>
      </c>
      <c r="F47" s="433">
        <v>2.2000000000000002</v>
      </c>
      <c r="G47" s="79"/>
      <c r="H47" s="79">
        <v>2.5</v>
      </c>
      <c r="I47" s="79">
        <v>2.1</v>
      </c>
      <c r="J47" s="79">
        <v>1.9</v>
      </c>
      <c r="K47" s="433">
        <v>2</v>
      </c>
    </row>
    <row r="48" spans="1:12" x14ac:dyDescent="0.2">
      <c r="A48" s="787"/>
      <c r="B48" s="676" t="s">
        <v>74</v>
      </c>
      <c r="C48" s="553">
        <v>4.0999999999999996</v>
      </c>
      <c r="D48" s="553">
        <v>2</v>
      </c>
      <c r="E48" s="82">
        <v>1.9</v>
      </c>
      <c r="F48" s="435">
        <v>2</v>
      </c>
      <c r="G48" s="82"/>
      <c r="H48" s="82">
        <v>2.2999999999999998</v>
      </c>
      <c r="I48" s="82">
        <v>1.9</v>
      </c>
      <c r="J48" s="82">
        <v>1.7</v>
      </c>
      <c r="K48" s="435">
        <v>1.6</v>
      </c>
      <c r="L48" s="223"/>
    </row>
    <row r="49" spans="1:12" x14ac:dyDescent="0.2">
      <c r="A49" s="787"/>
      <c r="B49" s="676" t="s">
        <v>560</v>
      </c>
      <c r="C49" s="553">
        <v>8</v>
      </c>
      <c r="D49" s="553">
        <v>3.8</v>
      </c>
      <c r="E49" s="82">
        <v>3.7</v>
      </c>
      <c r="F49" s="435">
        <v>3.8</v>
      </c>
      <c r="G49" s="82"/>
      <c r="H49" s="82">
        <v>4.2</v>
      </c>
      <c r="I49" s="82">
        <v>4</v>
      </c>
      <c r="J49" s="82">
        <v>3.5</v>
      </c>
      <c r="K49" s="435">
        <v>2.8</v>
      </c>
      <c r="L49" s="223"/>
    </row>
    <row r="50" spans="1:12" x14ac:dyDescent="0.2">
      <c r="B50" s="637" t="s">
        <v>538</v>
      </c>
      <c r="C50" s="131">
        <v>2.1</v>
      </c>
      <c r="D50" s="131">
        <v>1</v>
      </c>
      <c r="E50" s="79">
        <v>1</v>
      </c>
      <c r="F50" s="433">
        <v>1.1000000000000001</v>
      </c>
      <c r="G50" s="79"/>
      <c r="H50" s="79">
        <v>1.4</v>
      </c>
      <c r="I50" s="79">
        <v>1.1000000000000001</v>
      </c>
      <c r="J50" s="79">
        <v>1</v>
      </c>
      <c r="K50" s="433">
        <v>1</v>
      </c>
    </row>
    <row r="51" spans="1:12" x14ac:dyDescent="0.2">
      <c r="A51" s="787"/>
      <c r="B51" s="301" t="s">
        <v>375</v>
      </c>
      <c r="C51" s="169">
        <v>0.83299999999999996</v>
      </c>
      <c r="D51" s="169">
        <v>0.84</v>
      </c>
      <c r="E51" s="640">
        <v>0.84899999999999998</v>
      </c>
      <c r="F51" s="170">
        <v>0.85599999999999998</v>
      </c>
      <c r="G51" s="638"/>
      <c r="H51" s="640">
        <v>0.90200000000000002</v>
      </c>
      <c r="I51" s="640">
        <v>0.91100000000000003</v>
      </c>
      <c r="J51" s="640">
        <v>0.93100000000000005</v>
      </c>
      <c r="K51" s="170">
        <v>0.93700000000000006</v>
      </c>
      <c r="L51" s="223"/>
    </row>
    <row r="52" spans="1:12" x14ac:dyDescent="0.2">
      <c r="B52" s="637" t="s">
        <v>376</v>
      </c>
      <c r="C52" s="746">
        <v>0.02</v>
      </c>
      <c r="D52" s="746">
        <v>2.1000000000000001E-2</v>
      </c>
      <c r="E52" s="642">
        <v>2.1999999999999999E-2</v>
      </c>
      <c r="F52" s="643">
        <v>2.1999999999999999E-2</v>
      </c>
      <c r="G52" s="664"/>
      <c r="H52" s="642">
        <v>2.1000000000000001E-2</v>
      </c>
      <c r="I52" s="642">
        <v>0.02</v>
      </c>
      <c r="J52" s="642">
        <v>2.1000000000000001E-2</v>
      </c>
      <c r="K52" s="643">
        <v>2.1000000000000001E-2</v>
      </c>
    </row>
    <row r="53" spans="1:12" x14ac:dyDescent="0.2">
      <c r="A53" s="787"/>
      <c r="B53" s="676" t="s">
        <v>560</v>
      </c>
      <c r="C53" s="169">
        <v>8.0000000000000002E-3</v>
      </c>
      <c r="D53" s="169">
        <v>8.0000000000000002E-3</v>
      </c>
      <c r="E53" s="640">
        <v>8.9999999999999993E-3</v>
      </c>
      <c r="F53" s="170">
        <v>8.0000000000000002E-3</v>
      </c>
      <c r="G53" s="638"/>
      <c r="H53" s="640">
        <v>8.0000000000000002E-3</v>
      </c>
      <c r="I53" s="640">
        <v>8.0000000000000002E-3</v>
      </c>
      <c r="J53" s="640">
        <v>0.01</v>
      </c>
      <c r="K53" s="170">
        <v>0.01</v>
      </c>
      <c r="L53" s="223"/>
    </row>
    <row r="54" spans="1:12" ht="5.25" customHeight="1" x14ac:dyDescent="0.2">
      <c r="B54" s="158"/>
      <c r="C54" s="595"/>
      <c r="D54" s="595"/>
      <c r="E54" s="599"/>
      <c r="F54" s="595"/>
      <c r="G54" s="810"/>
      <c r="H54" s="599"/>
      <c r="I54" s="599"/>
      <c r="J54" s="599"/>
      <c r="K54" s="595"/>
    </row>
    <row r="55" spans="1:12" ht="5.25" customHeight="1" x14ac:dyDescent="0.2">
      <c r="B55" s="796"/>
      <c r="C55" s="702"/>
      <c r="D55" s="702"/>
      <c r="E55" s="702"/>
      <c r="F55" s="667"/>
      <c r="G55" s="639"/>
      <c r="H55" s="667"/>
      <c r="I55" s="667"/>
      <c r="J55" s="702"/>
      <c r="K55" s="702"/>
    </row>
    <row r="56" spans="1:12" s="804" customFormat="1" x14ac:dyDescent="0.2">
      <c r="A56" s="787"/>
      <c r="B56" s="975" t="s">
        <v>208</v>
      </c>
      <c r="C56" s="975"/>
      <c r="D56" s="975"/>
      <c r="E56" s="975"/>
      <c r="F56" s="975"/>
      <c r="G56" s="975"/>
      <c r="H56" s="975"/>
      <c r="I56" s="975"/>
      <c r="J56" s="975"/>
      <c r="K56" s="270"/>
      <c r="L56" s="787"/>
    </row>
    <row r="57" spans="1:12" s="804" customFormat="1" ht="40.5" customHeight="1" x14ac:dyDescent="0.2">
      <c r="A57" s="787"/>
      <c r="B57" s="966" t="s">
        <v>557</v>
      </c>
      <c r="C57" s="966"/>
      <c r="D57" s="966"/>
      <c r="E57" s="966"/>
      <c r="F57" s="966"/>
      <c r="G57" s="966"/>
      <c r="H57" s="966"/>
      <c r="I57" s="966"/>
      <c r="J57" s="966"/>
      <c r="K57" s="966"/>
      <c r="L57" s="811"/>
    </row>
    <row r="58" spans="1:12" s="804" customFormat="1" ht="13.5" customHeight="1" x14ac:dyDescent="0.2">
      <c r="A58" s="787"/>
      <c r="B58" s="966" t="s">
        <v>377</v>
      </c>
      <c r="C58" s="966"/>
      <c r="D58" s="966"/>
      <c r="E58" s="966"/>
      <c r="F58" s="966"/>
      <c r="G58" s="966"/>
      <c r="H58" s="966"/>
      <c r="I58" s="966"/>
      <c r="J58" s="966"/>
      <c r="K58" s="966"/>
      <c r="L58" s="787"/>
    </row>
    <row r="59" spans="1:12" s="804" customFormat="1" ht="25.5" customHeight="1" x14ac:dyDescent="0.2">
      <c r="A59" s="787"/>
      <c r="B59" s="966" t="s">
        <v>357</v>
      </c>
      <c r="C59" s="966"/>
      <c r="D59" s="966"/>
      <c r="E59" s="966"/>
      <c r="F59" s="966"/>
      <c r="G59" s="966"/>
      <c r="H59" s="966"/>
      <c r="I59" s="966"/>
      <c r="J59" s="966"/>
      <c r="K59" s="966"/>
      <c r="L59" s="787"/>
    </row>
    <row r="60" spans="1:12" s="804" customFormat="1" ht="23.25" customHeight="1" x14ac:dyDescent="0.2">
      <c r="A60" s="787"/>
      <c r="B60" s="966" t="s">
        <v>358</v>
      </c>
      <c r="C60" s="966"/>
      <c r="D60" s="966"/>
      <c r="E60" s="966"/>
      <c r="F60" s="966"/>
      <c r="G60" s="966"/>
      <c r="H60" s="966"/>
      <c r="I60" s="966"/>
      <c r="J60" s="966"/>
      <c r="K60" s="966"/>
      <c r="L60" s="787"/>
    </row>
    <row r="61" spans="1:12" s="804" customFormat="1" ht="27" customHeight="1" x14ac:dyDescent="0.2">
      <c r="A61" s="787"/>
      <c r="B61" s="966" t="s">
        <v>537</v>
      </c>
      <c r="C61" s="966"/>
      <c r="D61" s="966"/>
      <c r="E61" s="966"/>
      <c r="F61" s="966"/>
      <c r="G61" s="966"/>
      <c r="H61" s="966"/>
      <c r="I61" s="966"/>
      <c r="J61" s="966"/>
      <c r="K61" s="966"/>
      <c r="L61" s="787"/>
    </row>
    <row r="62" spans="1:12" s="804" customFormat="1" ht="24" customHeight="1" x14ac:dyDescent="0.2">
      <c r="A62" s="787"/>
      <c r="B62" s="966" t="s">
        <v>607</v>
      </c>
      <c r="C62" s="966"/>
      <c r="D62" s="966"/>
      <c r="E62" s="966"/>
      <c r="F62" s="966"/>
      <c r="G62" s="966"/>
      <c r="H62" s="966"/>
      <c r="I62" s="966"/>
      <c r="J62" s="966"/>
      <c r="K62" s="966"/>
      <c r="L62" s="787"/>
    </row>
    <row r="63" spans="1:12" s="804" customFormat="1" x14ac:dyDescent="0.2">
      <c r="A63" s="787"/>
      <c r="B63" s="966" t="s">
        <v>559</v>
      </c>
      <c r="C63" s="966"/>
      <c r="D63" s="966"/>
      <c r="E63" s="966"/>
      <c r="F63" s="966"/>
      <c r="G63" s="966"/>
      <c r="H63" s="966"/>
      <c r="I63" s="966"/>
      <c r="J63" s="966"/>
      <c r="K63" s="966"/>
      <c r="L63" s="787"/>
    </row>
    <row r="64" spans="1:12" s="804" customFormat="1" ht="12.75" customHeight="1" x14ac:dyDescent="0.2">
      <c r="A64" s="787"/>
      <c r="B64" s="163"/>
      <c r="C64" s="163"/>
      <c r="D64" s="163"/>
      <c r="E64" s="163"/>
      <c r="F64" s="163"/>
      <c r="G64" s="163"/>
      <c r="H64" s="163"/>
      <c r="I64" s="163"/>
      <c r="J64" s="163"/>
      <c r="K64" s="163"/>
      <c r="L64" s="787"/>
    </row>
    <row r="65" spans="1:12" s="804" customFormat="1" x14ac:dyDescent="0.2">
      <c r="A65" s="401"/>
      <c r="B65" s="401"/>
      <c r="C65" s="401"/>
      <c r="D65" s="401"/>
      <c r="E65" s="401"/>
      <c r="F65" s="401"/>
      <c r="G65" s="401"/>
      <c r="H65" s="401"/>
      <c r="I65" s="401"/>
      <c r="J65" s="401"/>
      <c r="K65" s="401"/>
      <c r="L65" s="401"/>
    </row>
    <row r="66" spans="1:12" s="804" customFormat="1" x14ac:dyDescent="0.2">
      <c r="A66" s="401"/>
      <c r="B66" s="401"/>
      <c r="C66" s="401"/>
      <c r="D66" s="401"/>
      <c r="E66" s="401"/>
      <c r="F66" s="401"/>
      <c r="G66" s="401"/>
      <c r="H66" s="401"/>
      <c r="I66" s="401"/>
      <c r="J66" s="401"/>
      <c r="K66" s="401"/>
      <c r="L66" s="401"/>
    </row>
    <row r="67" spans="1:12" s="804" customFormat="1" x14ac:dyDescent="0.2">
      <c r="A67" s="401"/>
      <c r="B67" s="401"/>
      <c r="C67" s="401"/>
      <c r="D67" s="401"/>
      <c r="E67" s="401"/>
      <c r="F67" s="401"/>
      <c r="G67" s="401"/>
      <c r="H67" s="401"/>
      <c r="I67" s="401"/>
      <c r="J67" s="401"/>
      <c r="K67" s="401"/>
      <c r="L67" s="401"/>
    </row>
    <row r="68" spans="1:12" s="804" customFormat="1" x14ac:dyDescent="0.2">
      <c r="A68" s="401"/>
      <c r="B68" s="401"/>
      <c r="C68" s="401"/>
      <c r="D68" s="401"/>
      <c r="E68" s="401"/>
      <c r="F68" s="401"/>
      <c r="G68" s="401"/>
      <c r="H68" s="401"/>
      <c r="I68" s="401"/>
      <c r="J68" s="401"/>
      <c r="K68" s="401"/>
      <c r="L68" s="401"/>
    </row>
    <row r="69" spans="1:12" s="804" customFormat="1" x14ac:dyDescent="0.2">
      <c r="A69" s="401"/>
      <c r="B69" s="401"/>
      <c r="C69" s="401"/>
      <c r="D69" s="401"/>
      <c r="E69" s="401"/>
      <c r="F69" s="401"/>
      <c r="G69" s="401"/>
      <c r="H69" s="401"/>
      <c r="I69" s="401"/>
      <c r="J69" s="401"/>
      <c r="K69" s="401"/>
      <c r="L69" s="401"/>
    </row>
    <row r="70" spans="1:12" s="804" customFormat="1" x14ac:dyDescent="0.2">
      <c r="A70" s="401"/>
      <c r="B70" s="401"/>
      <c r="C70" s="401"/>
      <c r="D70" s="401"/>
      <c r="E70" s="401"/>
      <c r="F70" s="401"/>
      <c r="G70" s="401"/>
      <c r="H70" s="401"/>
      <c r="I70" s="401"/>
      <c r="J70" s="401"/>
      <c r="K70" s="401"/>
      <c r="L70" s="401"/>
    </row>
    <row r="71" spans="1:12" s="804" customFormat="1" x14ac:dyDescent="0.2">
      <c r="A71" s="401"/>
      <c r="B71" s="401"/>
      <c r="C71" s="401"/>
      <c r="D71" s="401"/>
      <c r="E71" s="401"/>
      <c r="F71" s="401"/>
      <c r="G71" s="401"/>
      <c r="H71" s="401"/>
      <c r="I71" s="401"/>
      <c r="J71" s="401"/>
      <c r="K71" s="401"/>
      <c r="L71" s="401"/>
    </row>
    <row r="72" spans="1:12" s="804" customFormat="1" x14ac:dyDescent="0.2">
      <c r="A72" s="401"/>
      <c r="B72" s="401"/>
      <c r="C72" s="401"/>
      <c r="D72" s="401"/>
      <c r="E72" s="401"/>
      <c r="F72" s="401"/>
      <c r="G72" s="401"/>
      <c r="H72" s="401"/>
      <c r="I72" s="401"/>
      <c r="J72" s="401"/>
      <c r="K72" s="401"/>
      <c r="L72" s="401"/>
    </row>
    <row r="73" spans="1:12" s="804" customFormat="1" x14ac:dyDescent="0.2">
      <c r="A73" s="401"/>
      <c r="B73" s="401"/>
      <c r="C73" s="401"/>
      <c r="D73" s="401"/>
      <c r="E73" s="401"/>
      <c r="F73" s="401"/>
      <c r="G73" s="401"/>
      <c r="H73" s="401"/>
      <c r="I73" s="401"/>
      <c r="J73" s="401"/>
      <c r="K73" s="401"/>
      <c r="L73" s="401"/>
    </row>
    <row r="74" spans="1:12" s="804" customFormat="1" x14ac:dyDescent="0.2">
      <c r="A74" s="401"/>
      <c r="B74" s="401"/>
      <c r="C74" s="401"/>
      <c r="D74" s="401"/>
      <c r="E74" s="401"/>
      <c r="F74" s="401"/>
      <c r="G74" s="401"/>
      <c r="H74" s="401"/>
      <c r="I74" s="401"/>
      <c r="J74" s="401"/>
      <c r="K74" s="401"/>
      <c r="L74" s="401"/>
    </row>
    <row r="75" spans="1:12" s="804" customFormat="1" x14ac:dyDescent="0.2">
      <c r="A75" s="401"/>
      <c r="B75" s="401"/>
      <c r="C75" s="401"/>
      <c r="D75" s="401"/>
      <c r="E75" s="401"/>
      <c r="F75" s="401"/>
      <c r="G75" s="401"/>
      <c r="H75" s="401"/>
      <c r="I75" s="401"/>
      <c r="J75" s="401"/>
      <c r="K75" s="401"/>
      <c r="L75" s="401"/>
    </row>
    <row r="76" spans="1:12" s="804" customFormat="1" x14ac:dyDescent="0.2">
      <c r="A76" s="401"/>
      <c r="B76" s="401"/>
      <c r="C76" s="401"/>
      <c r="D76" s="401"/>
      <c r="E76" s="401"/>
      <c r="F76" s="401"/>
      <c r="G76" s="401"/>
      <c r="H76" s="401"/>
      <c r="I76" s="401"/>
      <c r="J76" s="401"/>
      <c r="K76" s="401"/>
      <c r="L76" s="401"/>
    </row>
    <row r="77" spans="1:12" s="804" customFormat="1" x14ac:dyDescent="0.2">
      <c r="A77" s="401"/>
      <c r="B77" s="401"/>
      <c r="C77" s="401"/>
      <c r="D77" s="401"/>
      <c r="E77" s="401"/>
      <c r="F77" s="401"/>
      <c r="G77" s="401"/>
      <c r="H77" s="401"/>
      <c r="I77" s="401"/>
      <c r="J77" s="401"/>
      <c r="K77" s="401"/>
      <c r="L77" s="401"/>
    </row>
  </sheetData>
  <mergeCells count="14">
    <mergeCell ref="B63:K63"/>
    <mergeCell ref="C4:F4"/>
    <mergeCell ref="H4:K4"/>
    <mergeCell ref="B20:K20"/>
    <mergeCell ref="B21:K21"/>
    <mergeCell ref="C26:F26"/>
    <mergeCell ref="H26:K26"/>
    <mergeCell ref="B61:K61"/>
    <mergeCell ref="B62:K62"/>
    <mergeCell ref="B56:J56"/>
    <mergeCell ref="B57:K57"/>
    <mergeCell ref="B58:K58"/>
    <mergeCell ref="B59:K59"/>
    <mergeCell ref="B60:K60"/>
  </mergeCells>
  <printOptions horizontalCentered="1" verticalCentered="1"/>
  <pageMargins left="0.23622047244094491" right="0.23622047244094491" top="0.15748031496062992" bottom="0.15748031496062992" header="0.31496062992125984" footer="0.31496062992125984"/>
  <pageSetup paperSize="9" scale="72" orientation="portrait" r:id="rId1"/>
  <headerFooter alignWithMargins="0">
    <oddFooter>&amp;C&amp;"Calibri,Normal"&amp;K006476&amp;P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79"/>
  <sheetViews>
    <sheetView showGridLines="0" tabSelected="1" topLeftCell="C16" zoomScaleNormal="100" zoomScaleSheetLayoutView="100" workbookViewId="0">
      <selection activeCell="O6" sqref="O6"/>
    </sheetView>
  </sheetViews>
  <sheetFormatPr baseColWidth="10" defaultRowHeight="12.75" x14ac:dyDescent="0.2"/>
  <cols>
    <col min="1" max="1" width="1.625" style="50" customWidth="1"/>
    <col min="2" max="2" width="31.75" style="50" customWidth="1"/>
    <col min="3" max="6" width="9.625" style="50" customWidth="1"/>
    <col min="7" max="7" width="1.625" style="50" customWidth="1"/>
    <col min="8" max="11" width="9.625" style="50" customWidth="1"/>
    <col min="12" max="12" width="1.625" style="50" customWidth="1"/>
    <col min="13" max="16384" width="11" style="54"/>
  </cols>
  <sheetData>
    <row r="1" spans="1:12" ht="14.1" customHeight="1" x14ac:dyDescent="0.2">
      <c r="A1" s="137"/>
      <c r="B1" s="52" t="s">
        <v>33</v>
      </c>
      <c r="C1" s="52"/>
      <c r="D1" s="138"/>
      <c r="E1" s="138"/>
      <c r="F1" s="138"/>
      <c r="G1" s="138"/>
      <c r="H1" s="138"/>
      <c r="I1" s="138"/>
      <c r="J1" s="138"/>
      <c r="K1" s="138"/>
      <c r="L1" s="137"/>
    </row>
    <row r="2" spans="1:12" ht="14.1" customHeight="1" x14ac:dyDescent="0.2">
      <c r="A2" s="137"/>
      <c r="B2" s="52" t="s">
        <v>63</v>
      </c>
      <c r="C2" s="52"/>
      <c r="D2" s="138"/>
      <c r="E2" s="138"/>
      <c r="F2" s="138"/>
      <c r="G2" s="138"/>
      <c r="H2" s="138"/>
      <c r="I2" s="138"/>
      <c r="J2" s="138"/>
      <c r="K2" s="138"/>
      <c r="L2" s="137"/>
    </row>
    <row r="3" spans="1:12" ht="14.1" customHeight="1" x14ac:dyDescent="0.2">
      <c r="A3" s="137"/>
      <c r="B3" s="139" t="s">
        <v>64</v>
      </c>
      <c r="C3" s="119"/>
      <c r="D3" s="119"/>
      <c r="E3" s="119"/>
      <c r="F3" s="119"/>
      <c r="G3" s="119"/>
      <c r="H3" s="119"/>
      <c r="I3" s="138"/>
      <c r="J3" s="138"/>
      <c r="K3" s="138"/>
      <c r="L3" s="140"/>
    </row>
    <row r="4" spans="1:12" ht="15" customHeight="1" x14ac:dyDescent="0.2">
      <c r="A4" s="56"/>
      <c r="B4" s="134"/>
      <c r="C4" s="964">
        <v>2015</v>
      </c>
      <c r="D4" s="964"/>
      <c r="E4" s="964"/>
      <c r="F4" s="964"/>
      <c r="G4" s="28"/>
      <c r="H4" s="964">
        <v>2016</v>
      </c>
      <c r="I4" s="964"/>
      <c r="J4" s="964"/>
      <c r="K4" s="964"/>
      <c r="L4" s="140"/>
    </row>
    <row r="5" spans="1:12" ht="3.95" customHeight="1" x14ac:dyDescent="0.2">
      <c r="A5" s="58"/>
      <c r="B5" s="141"/>
      <c r="C5" s="141"/>
      <c r="D5" s="142"/>
      <c r="E5" s="142"/>
      <c r="F5" s="142"/>
      <c r="G5" s="143"/>
      <c r="H5" s="142"/>
      <c r="I5" s="142"/>
      <c r="J5" s="142"/>
      <c r="K5" s="142"/>
      <c r="L5" s="140"/>
    </row>
    <row r="6" spans="1:12" ht="14.1" customHeight="1" x14ac:dyDescent="0.2">
      <c r="A6" s="69"/>
      <c r="B6" s="144"/>
      <c r="C6" s="68" t="s">
        <v>65</v>
      </c>
      <c r="D6" s="68" t="s">
        <v>66</v>
      </c>
      <c r="E6" s="68" t="s">
        <v>67</v>
      </c>
      <c r="F6" s="67" t="s">
        <v>68</v>
      </c>
      <c r="G6" s="144"/>
      <c r="H6" s="68" t="s">
        <v>65</v>
      </c>
      <c r="I6" s="68" t="s">
        <v>66</v>
      </c>
      <c r="J6" s="68" t="s">
        <v>67</v>
      </c>
      <c r="K6" s="67" t="s">
        <v>68</v>
      </c>
      <c r="L6" s="140"/>
    </row>
    <row r="7" spans="1:12" ht="5.0999999999999996" customHeight="1" x14ac:dyDescent="0.2">
      <c r="A7" s="69"/>
      <c r="B7" s="144"/>
      <c r="C7" s="145"/>
      <c r="D7" s="145"/>
      <c r="E7" s="145"/>
      <c r="F7" s="145"/>
      <c r="G7" s="144"/>
      <c r="H7" s="145"/>
      <c r="I7" s="145"/>
      <c r="J7" s="145"/>
      <c r="K7" s="145"/>
      <c r="L7" s="140"/>
    </row>
    <row r="8" spans="1:12" ht="5.0999999999999996" customHeight="1" x14ac:dyDescent="0.2">
      <c r="A8" s="56"/>
      <c r="B8" s="146"/>
      <c r="C8" s="147"/>
      <c r="D8" s="147"/>
      <c r="E8" s="147"/>
      <c r="F8" s="147"/>
      <c r="G8" s="146"/>
      <c r="H8" s="147"/>
      <c r="I8" s="147"/>
      <c r="J8" s="147"/>
      <c r="K8" s="147"/>
      <c r="L8" s="140"/>
    </row>
    <row r="9" spans="1:12" ht="14.1" customHeight="1" x14ac:dyDescent="0.2">
      <c r="A9" s="56"/>
      <c r="B9" s="80" t="s">
        <v>69</v>
      </c>
      <c r="C9" s="87">
        <v>337505</v>
      </c>
      <c r="D9" s="87">
        <v>348093.8</v>
      </c>
      <c r="E9" s="87">
        <v>346226.8</v>
      </c>
      <c r="F9" s="148">
        <v>341475.6</v>
      </c>
      <c r="G9" s="80"/>
      <c r="H9" s="87">
        <v>341262.7</v>
      </c>
      <c r="I9" s="87">
        <v>341922.3</v>
      </c>
      <c r="J9" s="87">
        <v>343932.9</v>
      </c>
      <c r="K9" s="148">
        <v>344671.1</v>
      </c>
      <c r="L9" s="140"/>
    </row>
    <row r="10" spans="1:12" ht="14.1" customHeight="1" x14ac:dyDescent="0.2">
      <c r="A10" s="58"/>
      <c r="B10" s="149" t="s">
        <v>70</v>
      </c>
      <c r="C10" s="87">
        <v>36451.9</v>
      </c>
      <c r="D10" s="87">
        <v>40400</v>
      </c>
      <c r="E10" s="87">
        <v>40218.1</v>
      </c>
      <c r="F10" s="148">
        <v>39734.9</v>
      </c>
      <c r="G10" s="149"/>
      <c r="H10" s="87">
        <v>39606.5</v>
      </c>
      <c r="I10" s="87">
        <v>39262.1</v>
      </c>
      <c r="J10" s="87">
        <v>38914</v>
      </c>
      <c r="K10" s="148">
        <v>38280.1</v>
      </c>
      <c r="L10" s="140"/>
    </row>
    <row r="11" spans="1:12" ht="14.1" customHeight="1" x14ac:dyDescent="0.2">
      <c r="A11" s="135"/>
      <c r="B11" s="149" t="s">
        <v>71</v>
      </c>
      <c r="C11" s="87">
        <v>18215.599999999999</v>
      </c>
      <c r="D11" s="87">
        <v>21249.599999999999</v>
      </c>
      <c r="E11" s="87">
        <v>21430.9</v>
      </c>
      <c r="F11" s="148">
        <v>21365.3</v>
      </c>
      <c r="G11" s="149"/>
      <c r="H11" s="87">
        <v>21507.7</v>
      </c>
      <c r="I11" s="87">
        <v>21641.4</v>
      </c>
      <c r="J11" s="87">
        <v>21738.400000000001</v>
      </c>
      <c r="K11" s="148">
        <v>21652.1</v>
      </c>
      <c r="L11" s="140"/>
    </row>
    <row r="12" spans="1:12" ht="14.1" customHeight="1" x14ac:dyDescent="0.2">
      <c r="A12" s="135"/>
      <c r="B12" s="150" t="s">
        <v>72</v>
      </c>
      <c r="C12" s="87">
        <v>17724.599999999999</v>
      </c>
      <c r="D12" s="87">
        <v>20775.2</v>
      </c>
      <c r="E12" s="87">
        <v>20966.8</v>
      </c>
      <c r="F12" s="148">
        <v>20971.3</v>
      </c>
      <c r="G12" s="150"/>
      <c r="H12" s="87">
        <v>21097.200000000001</v>
      </c>
      <c r="I12" s="87">
        <v>21195.9</v>
      </c>
      <c r="J12" s="87">
        <v>21266.5</v>
      </c>
      <c r="K12" s="148">
        <v>21194.9</v>
      </c>
      <c r="L12" s="140"/>
    </row>
    <row r="13" spans="1:12" ht="14.1" customHeight="1" x14ac:dyDescent="0.2">
      <c r="A13" s="135"/>
      <c r="B13" s="151" t="s">
        <v>595</v>
      </c>
      <c r="C13" s="119">
        <v>2878.7</v>
      </c>
      <c r="D13" s="119">
        <v>6386.4</v>
      </c>
      <c r="E13" s="119">
        <v>6935.1</v>
      </c>
      <c r="F13" s="148">
        <v>7393.1</v>
      </c>
      <c r="G13" s="150"/>
      <c r="H13" s="119">
        <v>7915.1</v>
      </c>
      <c r="I13" s="119">
        <v>8362</v>
      </c>
      <c r="J13" s="119">
        <v>8705.1</v>
      </c>
      <c r="K13" s="148">
        <v>9162.9</v>
      </c>
      <c r="L13" s="140"/>
    </row>
    <row r="14" spans="1:12" ht="14.1" customHeight="1" x14ac:dyDescent="0.2">
      <c r="A14" s="135"/>
      <c r="B14" s="149" t="s">
        <v>73</v>
      </c>
      <c r="C14" s="87">
        <v>277371</v>
      </c>
      <c r="D14" s="87">
        <v>278414</v>
      </c>
      <c r="E14" s="87">
        <v>276423.5</v>
      </c>
      <c r="F14" s="148">
        <v>272103.90000000002</v>
      </c>
      <c r="G14" s="149"/>
      <c r="H14" s="87">
        <v>271783.2</v>
      </c>
      <c r="I14" s="87">
        <v>272596.8</v>
      </c>
      <c r="J14" s="87">
        <v>274883.7</v>
      </c>
      <c r="K14" s="148">
        <v>276450</v>
      </c>
      <c r="L14" s="140"/>
    </row>
    <row r="15" spans="1:12" ht="14.1" customHeight="1" x14ac:dyDescent="0.2">
      <c r="A15" s="135"/>
      <c r="B15" s="150" t="s">
        <v>74</v>
      </c>
      <c r="C15" s="87">
        <v>177579.8</v>
      </c>
      <c r="D15" s="87">
        <v>177429.1</v>
      </c>
      <c r="E15" s="87">
        <v>173699.9</v>
      </c>
      <c r="F15" s="148">
        <v>167845.1</v>
      </c>
      <c r="G15" s="150"/>
      <c r="H15" s="87">
        <v>166005.20000000001</v>
      </c>
      <c r="I15" s="87">
        <v>165619.6</v>
      </c>
      <c r="J15" s="87">
        <v>165912.1</v>
      </c>
      <c r="K15" s="148">
        <v>165663.20000000001</v>
      </c>
      <c r="L15" s="140"/>
    </row>
    <row r="16" spans="1:12" ht="14.1" customHeight="1" x14ac:dyDescent="0.2">
      <c r="A16" s="135"/>
      <c r="B16" s="150" t="s">
        <v>75</v>
      </c>
      <c r="C16" s="87">
        <v>99791.2</v>
      </c>
      <c r="D16" s="87">
        <v>100984.8</v>
      </c>
      <c r="E16" s="87">
        <v>102723.5</v>
      </c>
      <c r="F16" s="148">
        <v>104258.8</v>
      </c>
      <c r="G16" s="150"/>
      <c r="H16" s="87">
        <v>105778</v>
      </c>
      <c r="I16" s="87">
        <v>106977.2</v>
      </c>
      <c r="J16" s="87">
        <v>108971.6</v>
      </c>
      <c r="K16" s="148">
        <v>110786.8</v>
      </c>
      <c r="L16" s="140"/>
    </row>
    <row r="17" spans="1:12" ht="14.1" customHeight="1" x14ac:dyDescent="0.2">
      <c r="A17" s="135"/>
      <c r="B17" s="152" t="s">
        <v>76</v>
      </c>
      <c r="C17" s="87">
        <v>10230.1</v>
      </c>
      <c r="D17" s="87">
        <v>10681.6</v>
      </c>
      <c r="E17" s="87">
        <v>11050.1</v>
      </c>
      <c r="F17" s="148">
        <v>11526.3</v>
      </c>
      <c r="G17" s="150"/>
      <c r="H17" s="87">
        <v>12583.9</v>
      </c>
      <c r="I17" s="87">
        <v>12988.2</v>
      </c>
      <c r="J17" s="87">
        <v>13591.7</v>
      </c>
      <c r="K17" s="148">
        <v>14002</v>
      </c>
      <c r="L17" s="140"/>
    </row>
    <row r="18" spans="1:12" ht="14.1" customHeight="1" x14ac:dyDescent="0.2">
      <c r="A18" s="135"/>
      <c r="B18" s="153" t="s">
        <v>77</v>
      </c>
      <c r="C18" s="154">
        <v>5466.5</v>
      </c>
      <c r="D18" s="154">
        <v>8030.3</v>
      </c>
      <c r="E18" s="154">
        <v>8154.3</v>
      </c>
      <c r="F18" s="155">
        <v>8271.6</v>
      </c>
      <c r="G18" s="153"/>
      <c r="H18" s="154">
        <v>8365.4</v>
      </c>
      <c r="I18" s="154">
        <v>8422</v>
      </c>
      <c r="J18" s="154">
        <v>8396.7000000000007</v>
      </c>
      <c r="K18" s="155">
        <v>8289</v>
      </c>
      <c r="L18" s="140"/>
    </row>
    <row r="19" spans="1:12" ht="14.1" customHeight="1" x14ac:dyDescent="0.2">
      <c r="A19" s="135"/>
      <c r="B19" s="156" t="s">
        <v>78</v>
      </c>
      <c r="C19" s="87">
        <v>6475.7</v>
      </c>
      <c r="D19" s="87">
        <v>6401</v>
      </c>
      <c r="E19" s="87">
        <v>6271.7</v>
      </c>
      <c r="F19" s="148">
        <v>6062.8</v>
      </c>
      <c r="G19" s="80"/>
      <c r="H19" s="87">
        <v>5826.7</v>
      </c>
      <c r="I19" s="87">
        <v>5591.7</v>
      </c>
      <c r="J19" s="87">
        <v>5480.7</v>
      </c>
      <c r="K19" s="148">
        <v>5300.9</v>
      </c>
      <c r="L19" s="140"/>
    </row>
    <row r="20" spans="1:12" ht="14.1" customHeight="1" x14ac:dyDescent="0.2">
      <c r="A20" s="9"/>
      <c r="B20" s="950" t="s">
        <v>79</v>
      </c>
      <c r="C20" s="560">
        <v>343980.7</v>
      </c>
      <c r="D20" s="560">
        <v>354494.8</v>
      </c>
      <c r="E20" s="560">
        <v>352498.5</v>
      </c>
      <c r="F20" s="559">
        <v>347538.4</v>
      </c>
      <c r="G20" s="950"/>
      <c r="H20" s="560">
        <v>347089.4</v>
      </c>
      <c r="I20" s="560">
        <v>347514</v>
      </c>
      <c r="J20" s="560">
        <v>349413.5</v>
      </c>
      <c r="K20" s="559">
        <v>349972.1</v>
      </c>
      <c r="L20" s="140"/>
    </row>
    <row r="21" spans="1:12" ht="6" customHeight="1" x14ac:dyDescent="0.2">
      <c r="A21" s="135"/>
      <c r="B21" s="160"/>
      <c r="C21" s="122"/>
      <c r="D21" s="161"/>
      <c r="E21" s="161"/>
      <c r="F21" s="161"/>
      <c r="G21" s="162"/>
      <c r="H21" s="161"/>
      <c r="I21" s="161"/>
      <c r="J21" s="161"/>
      <c r="K21" s="161"/>
      <c r="L21" s="140"/>
    </row>
    <row r="22" spans="1:12" x14ac:dyDescent="0.2">
      <c r="A22" s="135"/>
      <c r="B22" s="965" t="s">
        <v>56</v>
      </c>
      <c r="C22" s="965"/>
      <c r="D22" s="965"/>
      <c r="E22" s="965"/>
      <c r="F22" s="965"/>
      <c r="G22" s="965"/>
      <c r="H22" s="965"/>
      <c r="I22" s="965"/>
      <c r="J22" s="965"/>
      <c r="K22" s="965"/>
      <c r="L22" s="140"/>
    </row>
    <row r="23" spans="1:12" x14ac:dyDescent="0.2">
      <c r="A23" s="135"/>
      <c r="B23" s="966" t="s">
        <v>80</v>
      </c>
      <c r="C23" s="966"/>
      <c r="D23" s="966"/>
      <c r="E23" s="966"/>
      <c r="F23" s="966"/>
      <c r="G23" s="966"/>
      <c r="H23" s="966"/>
      <c r="I23" s="966"/>
      <c r="J23" s="966"/>
      <c r="K23" s="966"/>
      <c r="L23" s="140"/>
    </row>
    <row r="24" spans="1:12" ht="12.75" customHeight="1" x14ac:dyDescent="0.2">
      <c r="A24" s="135"/>
      <c r="B24" s="966" t="s">
        <v>81</v>
      </c>
      <c r="C24" s="966"/>
      <c r="D24" s="966"/>
      <c r="E24" s="966"/>
      <c r="F24" s="966"/>
      <c r="G24" s="966"/>
      <c r="H24" s="966"/>
      <c r="I24" s="966"/>
      <c r="J24" s="966"/>
      <c r="K24" s="966"/>
      <c r="L24" s="140"/>
    </row>
    <row r="25" spans="1:12" ht="15.75" customHeight="1" x14ac:dyDescent="0.2">
      <c r="A25" s="135"/>
      <c r="B25" s="966" t="s">
        <v>82</v>
      </c>
      <c r="C25" s="966"/>
      <c r="D25" s="966"/>
      <c r="E25" s="966"/>
      <c r="F25" s="966"/>
      <c r="G25" s="966"/>
      <c r="H25" s="966"/>
      <c r="I25" s="966"/>
      <c r="J25" s="966"/>
      <c r="K25" s="966"/>
      <c r="L25" s="140"/>
    </row>
    <row r="26" spans="1:12" ht="15.75" customHeight="1" x14ac:dyDescent="0.2">
      <c r="A26" s="135"/>
      <c r="B26" s="826"/>
      <c r="C26" s="826"/>
      <c r="D26" s="826"/>
      <c r="E26" s="826"/>
      <c r="F26" s="826"/>
      <c r="G26" s="826"/>
      <c r="H26" s="826"/>
      <c r="I26" s="826"/>
      <c r="J26" s="826"/>
      <c r="K26" s="826"/>
      <c r="L26" s="140"/>
    </row>
    <row r="27" spans="1:12" ht="13.5" customHeight="1" x14ac:dyDescent="0.2">
      <c r="A27" s="135"/>
      <c r="B27" s="297" t="s">
        <v>83</v>
      </c>
      <c r="C27" s="347"/>
      <c r="D27" s="347"/>
      <c r="E27" s="347"/>
      <c r="F27" s="347"/>
      <c r="G27" s="347"/>
      <c r="H27" s="347"/>
      <c r="I27" s="347"/>
      <c r="J27" s="347"/>
      <c r="K27" s="347"/>
      <c r="L27" s="140"/>
    </row>
    <row r="28" spans="1:12" ht="13.5" customHeight="1" x14ac:dyDescent="0.2">
      <c r="A28" s="135"/>
      <c r="B28" s="1022" t="s">
        <v>643</v>
      </c>
      <c r="C28" s="347"/>
      <c r="D28" s="347"/>
      <c r="E28" s="347"/>
      <c r="F28" s="347"/>
      <c r="G28" s="347"/>
      <c r="H28" s="347"/>
      <c r="I28" s="347"/>
      <c r="J28" s="347"/>
      <c r="K28" s="347"/>
      <c r="L28" s="140"/>
    </row>
    <row r="29" spans="1:12" ht="13.5" customHeight="1" x14ac:dyDescent="0.2">
      <c r="A29" s="135"/>
      <c r="B29" s="134"/>
      <c r="C29" s="964">
        <v>2015</v>
      </c>
      <c r="D29" s="964"/>
      <c r="E29" s="964"/>
      <c r="F29" s="964"/>
      <c r="G29" s="167"/>
      <c r="H29" s="964">
        <v>2016</v>
      </c>
      <c r="I29" s="964"/>
      <c r="J29" s="964"/>
      <c r="K29" s="964"/>
      <c r="L29" s="140"/>
    </row>
    <row r="30" spans="1:12" ht="5.25" customHeight="1" x14ac:dyDescent="0.2">
      <c r="A30" s="135"/>
      <c r="B30" s="141"/>
      <c r="C30" s="142"/>
      <c r="D30" s="142"/>
      <c r="E30" s="142"/>
      <c r="F30" s="142"/>
      <c r="G30" s="142"/>
      <c r="H30" s="142"/>
      <c r="I30" s="142"/>
      <c r="J30" s="142"/>
      <c r="K30" s="142"/>
      <c r="L30" s="140"/>
    </row>
    <row r="31" spans="1:12" ht="13.5" customHeight="1" x14ac:dyDescent="0.2">
      <c r="A31" s="135"/>
      <c r="B31" s="168"/>
      <c r="C31" s="68" t="s">
        <v>65</v>
      </c>
      <c r="D31" s="68" t="s">
        <v>66</v>
      </c>
      <c r="E31" s="68" t="s">
        <v>67</v>
      </c>
      <c r="F31" s="67" t="s">
        <v>68</v>
      </c>
      <c r="G31" s="144"/>
      <c r="H31" s="68" t="s">
        <v>65</v>
      </c>
      <c r="I31" s="68" t="s">
        <v>66</v>
      </c>
      <c r="J31" s="68" t="s">
        <v>67</v>
      </c>
      <c r="K31" s="67" t="s">
        <v>68</v>
      </c>
      <c r="L31" s="140"/>
    </row>
    <row r="32" spans="1:12" ht="4.5" customHeight="1" x14ac:dyDescent="0.2">
      <c r="A32" s="135"/>
      <c r="B32" s="144"/>
      <c r="C32" s="145"/>
      <c r="D32" s="145"/>
      <c r="E32" s="145"/>
      <c r="F32" s="145"/>
      <c r="G32" s="144"/>
      <c r="H32" s="145"/>
      <c r="I32" s="145"/>
      <c r="J32" s="145"/>
      <c r="K32" s="145"/>
      <c r="L32" s="140"/>
    </row>
    <row r="33" spans="1:12" ht="5.25" customHeight="1" x14ac:dyDescent="0.2">
      <c r="A33" s="135"/>
      <c r="B33" s="146"/>
      <c r="C33" s="147"/>
      <c r="D33" s="147"/>
      <c r="E33" s="147"/>
      <c r="F33" s="147"/>
      <c r="G33" s="146"/>
      <c r="H33" s="147"/>
      <c r="I33" s="147"/>
      <c r="J33" s="147"/>
      <c r="K33" s="147"/>
      <c r="L33" s="140"/>
    </row>
    <row r="34" spans="1:12" ht="13.5" customHeight="1" x14ac:dyDescent="0.2">
      <c r="A34" s="135"/>
      <c r="B34" s="80" t="s">
        <v>84</v>
      </c>
      <c r="C34" s="169">
        <v>0.64</v>
      </c>
      <c r="D34" s="169">
        <v>0.63700000000000001</v>
      </c>
      <c r="E34" s="169">
        <v>0.628</v>
      </c>
      <c r="F34" s="170">
        <v>0.61699999999999999</v>
      </c>
      <c r="G34" s="80"/>
      <c r="H34" s="169">
        <v>0.61099999999999999</v>
      </c>
      <c r="I34" s="169">
        <v>0.60799999999999998</v>
      </c>
      <c r="J34" s="169">
        <v>0.60399999999999998</v>
      </c>
      <c r="K34" s="170">
        <v>0.59899999999999998</v>
      </c>
      <c r="L34" s="140"/>
    </row>
    <row r="35" spans="1:12" ht="13.5" customHeight="1" x14ac:dyDescent="0.2">
      <c r="A35" s="135"/>
      <c r="B35" s="80" t="s">
        <v>85</v>
      </c>
      <c r="C35" s="169">
        <v>0.36</v>
      </c>
      <c r="D35" s="169">
        <v>0.36299999999999999</v>
      </c>
      <c r="E35" s="169">
        <v>0.372</v>
      </c>
      <c r="F35" s="170">
        <v>0.38300000000000001</v>
      </c>
      <c r="G35" s="80"/>
      <c r="H35" s="169">
        <v>0.38900000000000001</v>
      </c>
      <c r="I35" s="169">
        <v>0.39200000000000002</v>
      </c>
      <c r="J35" s="169">
        <v>0.39600000000000002</v>
      </c>
      <c r="K35" s="170">
        <v>0.40100000000000002</v>
      </c>
      <c r="L35" s="140"/>
    </row>
    <row r="36" spans="1:12" ht="13.5" customHeight="1" x14ac:dyDescent="0.2">
      <c r="A36" s="135"/>
      <c r="B36" s="171" t="s">
        <v>86</v>
      </c>
      <c r="C36" s="87">
        <v>102215.8</v>
      </c>
      <c r="D36" s="87">
        <v>110156.4</v>
      </c>
      <c r="E36" s="87">
        <v>120003.6</v>
      </c>
      <c r="F36" s="148">
        <v>126178.9</v>
      </c>
      <c r="G36" s="87"/>
      <c r="H36" s="87">
        <v>128326</v>
      </c>
      <c r="I36" s="87">
        <v>130058.4</v>
      </c>
      <c r="J36" s="87">
        <v>144588.9</v>
      </c>
      <c r="K36" s="148">
        <v>147161.79999999999</v>
      </c>
      <c r="L36" s="140"/>
    </row>
    <row r="37" spans="1:12" ht="13.5" customHeight="1" x14ac:dyDescent="0.2">
      <c r="A37" s="135"/>
      <c r="B37" s="172" t="s">
        <v>74</v>
      </c>
      <c r="C37" s="87">
        <v>49712.4</v>
      </c>
      <c r="D37" s="87">
        <v>54510.2</v>
      </c>
      <c r="E37" s="87">
        <v>59961.599999999999</v>
      </c>
      <c r="F37" s="148">
        <v>62823.1</v>
      </c>
      <c r="G37" s="172"/>
      <c r="H37" s="87">
        <v>64140.1</v>
      </c>
      <c r="I37" s="87">
        <v>64957.4</v>
      </c>
      <c r="J37" s="87">
        <v>73339.7</v>
      </c>
      <c r="K37" s="148">
        <v>70921.3</v>
      </c>
      <c r="L37" s="140"/>
    </row>
    <row r="38" spans="1:12" ht="13.5" customHeight="1" x14ac:dyDescent="0.2">
      <c r="A38" s="135"/>
      <c r="B38" s="172" t="s">
        <v>75</v>
      </c>
      <c r="C38" s="87">
        <v>52503.4</v>
      </c>
      <c r="D38" s="87">
        <v>55646.2</v>
      </c>
      <c r="E38" s="87">
        <v>60041.9</v>
      </c>
      <c r="F38" s="148">
        <v>63355.8</v>
      </c>
      <c r="G38" s="172"/>
      <c r="H38" s="87">
        <v>64185.9</v>
      </c>
      <c r="I38" s="87">
        <v>65101</v>
      </c>
      <c r="J38" s="87">
        <v>71249.2</v>
      </c>
      <c r="K38" s="148">
        <v>76240.5</v>
      </c>
      <c r="L38" s="140"/>
    </row>
    <row r="39" spans="1:12" ht="13.5" customHeight="1" x14ac:dyDescent="0.2">
      <c r="A39" s="135"/>
      <c r="B39" s="171" t="s">
        <v>87</v>
      </c>
      <c r="C39" s="169">
        <v>0.39200000000000002</v>
      </c>
      <c r="D39" s="169">
        <v>0.42099999999999999</v>
      </c>
      <c r="E39" s="169">
        <v>0.46300000000000002</v>
      </c>
      <c r="F39" s="170">
        <v>0.495</v>
      </c>
      <c r="G39" s="172"/>
      <c r="H39" s="169">
        <v>0.50600000000000001</v>
      </c>
      <c r="I39" s="169">
        <v>0.51100000000000001</v>
      </c>
      <c r="J39" s="169">
        <v>0.56399999999999995</v>
      </c>
      <c r="K39" s="170">
        <v>0.57099999999999995</v>
      </c>
      <c r="L39" s="140"/>
    </row>
    <row r="40" spans="1:12" ht="13.5" customHeight="1" x14ac:dyDescent="0.2">
      <c r="A40" s="135"/>
      <c r="B40" s="172" t="s">
        <v>88</v>
      </c>
      <c r="C40" s="169">
        <v>0.28199999999999997</v>
      </c>
      <c r="D40" s="169">
        <v>0.31</v>
      </c>
      <c r="E40" s="169">
        <v>0.34799999999999998</v>
      </c>
      <c r="F40" s="170">
        <v>0.377</v>
      </c>
      <c r="G40" s="172"/>
      <c r="H40" s="169">
        <v>0.38900000000000001</v>
      </c>
      <c r="I40" s="169">
        <v>0.39500000000000002</v>
      </c>
      <c r="J40" s="169">
        <v>0.44500000000000001</v>
      </c>
      <c r="K40" s="170">
        <v>0.43099999999999999</v>
      </c>
      <c r="L40" s="140"/>
    </row>
    <row r="41" spans="1:12" ht="13.5" customHeight="1" x14ac:dyDescent="0.2">
      <c r="A41" s="135"/>
      <c r="B41" s="172" t="s">
        <v>89</v>
      </c>
      <c r="C41" s="169">
        <v>0.621</v>
      </c>
      <c r="D41" s="169">
        <v>0.65200000000000002</v>
      </c>
      <c r="E41" s="169">
        <v>0.69099999999999995</v>
      </c>
      <c r="F41" s="170">
        <v>0.71899999999999997</v>
      </c>
      <c r="G41" s="172"/>
      <c r="H41" s="169">
        <v>0.72199999999999998</v>
      </c>
      <c r="I41" s="169">
        <v>0.72299999999999998</v>
      </c>
      <c r="J41" s="169">
        <v>0.77700000000000002</v>
      </c>
      <c r="K41" s="170">
        <v>0.81799999999999995</v>
      </c>
      <c r="L41" s="140"/>
    </row>
    <row r="42" spans="1:12" ht="13.5" customHeight="1" x14ac:dyDescent="0.2">
      <c r="A42" s="135"/>
      <c r="B42" s="84" t="s">
        <v>90</v>
      </c>
      <c r="C42" s="87">
        <v>18965.400000000001</v>
      </c>
      <c r="D42" s="87">
        <v>24341.5</v>
      </c>
      <c r="E42" s="87">
        <v>30209.599999999999</v>
      </c>
      <c r="F42" s="148">
        <v>37375</v>
      </c>
      <c r="G42" s="172"/>
      <c r="H42" s="87">
        <v>43870.2</v>
      </c>
      <c r="I42" s="87">
        <v>50077.3</v>
      </c>
      <c r="J42" s="87">
        <v>57342.400000000001</v>
      </c>
      <c r="K42" s="148">
        <v>66295.7</v>
      </c>
      <c r="L42" s="140"/>
    </row>
    <row r="43" spans="1:12" ht="13.5" customHeight="1" x14ac:dyDescent="0.2">
      <c r="A43" s="135"/>
      <c r="B43" s="84" t="s">
        <v>91</v>
      </c>
      <c r="C43" s="169">
        <v>7.0999999999999994E-2</v>
      </c>
      <c r="D43" s="169">
        <v>9.0999999999999998E-2</v>
      </c>
      <c r="E43" s="169">
        <v>0.114</v>
      </c>
      <c r="F43" s="170">
        <v>0.157</v>
      </c>
      <c r="G43" s="172"/>
      <c r="H43" s="169">
        <v>0.16900000000000001</v>
      </c>
      <c r="I43" s="169">
        <v>0.193</v>
      </c>
      <c r="J43" s="169">
        <v>0.221</v>
      </c>
      <c r="K43" s="170">
        <v>0.253</v>
      </c>
      <c r="L43" s="140"/>
    </row>
    <row r="44" spans="1:12" ht="4.5" customHeight="1" x14ac:dyDescent="0.2">
      <c r="A44" s="135"/>
      <c r="B44" s="28"/>
      <c r="C44" s="174"/>
      <c r="D44" s="175"/>
      <c r="E44" s="174"/>
      <c r="F44" s="175"/>
      <c r="G44" s="175"/>
      <c r="H44" s="174"/>
      <c r="I44" s="175"/>
      <c r="J44" s="175"/>
      <c r="K44" s="175"/>
      <c r="L44" s="140"/>
    </row>
    <row r="45" spans="1:12" ht="4.5" customHeight="1" x14ac:dyDescent="0.2">
      <c r="A45" s="135"/>
      <c r="B45" s="176"/>
      <c r="C45" s="176"/>
      <c r="D45" s="176"/>
      <c r="E45" s="176"/>
      <c r="F45" s="176"/>
      <c r="G45" s="176"/>
      <c r="H45" s="176"/>
      <c r="I45" s="176"/>
      <c r="J45" s="176"/>
      <c r="K45" s="176"/>
      <c r="L45" s="140"/>
    </row>
    <row r="46" spans="1:12" ht="12" customHeight="1" x14ac:dyDescent="0.2">
      <c r="A46" s="135"/>
      <c r="B46" s="965" t="s">
        <v>56</v>
      </c>
      <c r="C46" s="965"/>
      <c r="D46" s="965"/>
      <c r="E46" s="965"/>
      <c r="F46" s="965"/>
      <c r="G46" s="965"/>
      <c r="H46" s="965"/>
      <c r="I46" s="965"/>
      <c r="J46" s="965"/>
      <c r="K46" s="965"/>
      <c r="L46" s="140"/>
    </row>
    <row r="47" spans="1:12" x14ac:dyDescent="0.2">
      <c r="A47" s="135"/>
      <c r="B47" s="966" t="s">
        <v>80</v>
      </c>
      <c r="C47" s="966"/>
      <c r="D47" s="966"/>
      <c r="E47" s="966"/>
      <c r="F47" s="966"/>
      <c r="G47" s="966"/>
      <c r="H47" s="966"/>
      <c r="I47" s="966"/>
      <c r="J47" s="966"/>
      <c r="K47" s="966"/>
      <c r="L47" s="140"/>
    </row>
    <row r="48" spans="1:12" ht="12.75" customHeight="1" x14ac:dyDescent="0.2">
      <c r="A48" s="135"/>
      <c r="B48" s="966" t="s">
        <v>81</v>
      </c>
      <c r="C48" s="966"/>
      <c r="D48" s="966"/>
      <c r="E48" s="966"/>
      <c r="F48" s="966"/>
      <c r="G48" s="966"/>
      <c r="H48" s="966"/>
      <c r="I48" s="966"/>
      <c r="J48" s="966"/>
      <c r="K48" s="966"/>
      <c r="L48" s="140"/>
    </row>
    <row r="49" spans="2:12" x14ac:dyDescent="0.2">
      <c r="B49" s="177"/>
      <c r="C49" s="178"/>
      <c r="D49" s="178"/>
      <c r="E49" s="178"/>
      <c r="F49" s="178"/>
      <c r="G49" s="179"/>
      <c r="H49" s="178"/>
      <c r="I49" s="178"/>
      <c r="J49" s="180"/>
    </row>
    <row r="50" spans="2:12" x14ac:dyDescent="0.2">
      <c r="B50" s="140"/>
      <c r="C50" s="140"/>
      <c r="D50" s="140"/>
      <c r="E50" s="140"/>
      <c r="F50" s="140"/>
      <c r="G50" s="140"/>
      <c r="H50" s="140"/>
      <c r="I50" s="140"/>
      <c r="J50" s="140"/>
      <c r="K50" s="140"/>
      <c r="L50" s="140"/>
    </row>
    <row r="51" spans="2:12" x14ac:dyDescent="0.2">
      <c r="B51" s="140"/>
      <c r="C51" s="140"/>
      <c r="D51" s="140"/>
      <c r="E51" s="140"/>
      <c r="F51" s="140"/>
      <c r="G51" s="140"/>
      <c r="H51" s="140"/>
      <c r="I51" s="140"/>
      <c r="J51" s="140"/>
      <c r="K51" s="140"/>
      <c r="L51" s="140"/>
    </row>
    <row r="52" spans="2:12" ht="6" customHeight="1" x14ac:dyDescent="0.2">
      <c r="B52" s="140"/>
      <c r="C52" s="140"/>
      <c r="D52" s="140"/>
      <c r="E52" s="140"/>
      <c r="F52" s="140"/>
      <c r="G52" s="140"/>
      <c r="H52" s="140"/>
      <c r="I52" s="140"/>
      <c r="J52" s="140"/>
      <c r="K52" s="140"/>
      <c r="L52" s="140"/>
    </row>
    <row r="53" spans="2:12" x14ac:dyDescent="0.2">
      <c r="B53" s="140"/>
      <c r="C53" s="140"/>
      <c r="D53" s="140"/>
      <c r="E53" s="140"/>
      <c r="F53" s="140"/>
      <c r="G53" s="140"/>
      <c r="H53" s="140"/>
      <c r="I53" s="140"/>
      <c r="J53" s="140"/>
      <c r="K53" s="140"/>
      <c r="L53" s="140"/>
    </row>
    <row r="54" spans="2:12" x14ac:dyDescent="0.2">
      <c r="B54" s="140"/>
      <c r="C54" s="140"/>
      <c r="D54" s="140"/>
      <c r="E54" s="140"/>
      <c r="F54" s="140"/>
      <c r="G54" s="140"/>
      <c r="H54" s="140"/>
      <c r="I54" s="140"/>
      <c r="J54" s="140"/>
      <c r="K54" s="140"/>
      <c r="L54" s="140"/>
    </row>
    <row r="55" spans="2:12" x14ac:dyDescent="0.2">
      <c r="B55" s="140"/>
      <c r="C55" s="140"/>
      <c r="D55" s="140"/>
      <c r="E55" s="140"/>
      <c r="F55" s="140"/>
      <c r="G55" s="140"/>
      <c r="H55" s="140"/>
      <c r="I55" s="140"/>
      <c r="J55" s="140"/>
      <c r="K55" s="140"/>
      <c r="L55" s="140"/>
    </row>
    <row r="56" spans="2:12" x14ac:dyDescent="0.2">
      <c r="B56" s="140"/>
      <c r="C56" s="140"/>
      <c r="D56" s="140"/>
      <c r="E56" s="140"/>
      <c r="F56" s="140"/>
      <c r="G56" s="140"/>
      <c r="H56" s="140"/>
      <c r="I56" s="140"/>
      <c r="J56" s="140"/>
      <c r="K56" s="140"/>
      <c r="L56" s="140"/>
    </row>
    <row r="57" spans="2:12" x14ac:dyDescent="0.2">
      <c r="B57" s="140"/>
      <c r="C57" s="140"/>
      <c r="D57" s="140"/>
      <c r="E57" s="140"/>
      <c r="F57" s="140"/>
      <c r="G57" s="140"/>
      <c r="H57" s="140"/>
      <c r="I57" s="140"/>
      <c r="J57" s="140"/>
      <c r="K57" s="140"/>
      <c r="L57" s="140"/>
    </row>
    <row r="58" spans="2:12" x14ac:dyDescent="0.2">
      <c r="B58" s="140"/>
      <c r="C58" s="140"/>
      <c r="D58" s="140"/>
      <c r="E58" s="140"/>
      <c r="F58" s="140"/>
      <c r="G58" s="140"/>
      <c r="H58" s="140"/>
      <c r="I58" s="140"/>
      <c r="J58" s="140"/>
      <c r="K58" s="140"/>
      <c r="L58" s="140"/>
    </row>
    <row r="59" spans="2:12" x14ac:dyDescent="0.2">
      <c r="B59" s="140"/>
      <c r="C59" s="140"/>
      <c r="D59" s="140"/>
      <c r="E59" s="140"/>
      <c r="F59" s="140"/>
      <c r="G59" s="140"/>
      <c r="H59" s="140"/>
      <c r="I59" s="140"/>
      <c r="J59" s="140"/>
      <c r="K59" s="140"/>
      <c r="L59" s="140"/>
    </row>
    <row r="60" spans="2:12" x14ac:dyDescent="0.2">
      <c r="B60" s="140"/>
      <c r="C60" s="140"/>
      <c r="D60" s="140"/>
      <c r="E60" s="140"/>
      <c r="F60" s="140"/>
      <c r="G60" s="140"/>
      <c r="H60" s="140"/>
      <c r="I60" s="140"/>
      <c r="J60" s="140"/>
      <c r="K60" s="140"/>
      <c r="L60" s="140"/>
    </row>
    <row r="61" spans="2:12" x14ac:dyDescent="0.2">
      <c r="B61" s="140"/>
      <c r="C61" s="140"/>
      <c r="D61" s="140"/>
      <c r="E61" s="140"/>
      <c r="F61" s="140"/>
      <c r="G61" s="140"/>
      <c r="H61" s="140"/>
      <c r="I61" s="140"/>
      <c r="J61" s="140"/>
      <c r="K61" s="140"/>
      <c r="L61" s="140"/>
    </row>
    <row r="62" spans="2:12" x14ac:dyDescent="0.2">
      <c r="B62" s="140"/>
      <c r="C62" s="140"/>
      <c r="D62" s="140"/>
      <c r="E62" s="140"/>
      <c r="F62" s="140"/>
      <c r="G62" s="140"/>
      <c r="H62" s="140"/>
      <c r="I62" s="140"/>
      <c r="J62" s="140"/>
      <c r="K62" s="140"/>
      <c r="L62" s="140"/>
    </row>
    <row r="63" spans="2:12" x14ac:dyDescent="0.2">
      <c r="B63" s="140"/>
      <c r="C63" s="140"/>
      <c r="D63" s="140"/>
      <c r="E63" s="140"/>
      <c r="F63" s="140"/>
      <c r="G63" s="140"/>
      <c r="H63" s="140"/>
      <c r="I63" s="140"/>
      <c r="J63" s="140"/>
      <c r="K63" s="140"/>
      <c r="L63" s="140"/>
    </row>
    <row r="64" spans="2:12" x14ac:dyDescent="0.2">
      <c r="B64" s="140"/>
      <c r="C64" s="140"/>
      <c r="D64" s="140"/>
      <c r="E64" s="140"/>
      <c r="F64" s="140"/>
      <c r="G64" s="140"/>
      <c r="H64" s="140"/>
      <c r="I64" s="140"/>
      <c r="J64" s="140"/>
      <c r="K64" s="140"/>
      <c r="L64" s="140"/>
    </row>
    <row r="65" spans="2:12" x14ac:dyDescent="0.2">
      <c r="B65" s="140"/>
      <c r="C65" s="140"/>
      <c r="D65" s="140"/>
      <c r="E65" s="140"/>
      <c r="F65" s="140"/>
      <c r="G65" s="140"/>
      <c r="H65" s="140"/>
      <c r="I65" s="140"/>
      <c r="J65" s="140"/>
      <c r="K65" s="140"/>
      <c r="L65" s="140"/>
    </row>
    <row r="66" spans="2:12" x14ac:dyDescent="0.2">
      <c r="B66" s="140"/>
      <c r="C66" s="140"/>
      <c r="D66" s="140"/>
      <c r="E66" s="140"/>
      <c r="F66" s="140"/>
      <c r="G66" s="140"/>
      <c r="H66" s="140"/>
      <c r="I66" s="140"/>
      <c r="J66" s="140"/>
      <c r="K66" s="140"/>
      <c r="L66" s="140"/>
    </row>
    <row r="67" spans="2:12" x14ac:dyDescent="0.2">
      <c r="B67" s="140"/>
      <c r="C67" s="140"/>
      <c r="D67" s="140"/>
      <c r="E67" s="140"/>
      <c r="F67" s="140"/>
      <c r="G67" s="140"/>
      <c r="H67" s="140"/>
      <c r="I67" s="140"/>
      <c r="J67" s="140"/>
      <c r="K67" s="140"/>
      <c r="L67" s="140"/>
    </row>
    <row r="68" spans="2:12" x14ac:dyDescent="0.2">
      <c r="B68" s="140"/>
      <c r="C68" s="140"/>
      <c r="D68" s="140"/>
      <c r="E68" s="140"/>
      <c r="F68" s="140"/>
      <c r="G68" s="140"/>
      <c r="H68" s="140"/>
      <c r="I68" s="140"/>
      <c r="J68" s="140"/>
      <c r="K68" s="140"/>
      <c r="L68" s="140"/>
    </row>
    <row r="69" spans="2:12" x14ac:dyDescent="0.2">
      <c r="B69" s="140"/>
      <c r="C69" s="140"/>
      <c r="D69" s="140"/>
      <c r="E69" s="140"/>
      <c r="F69" s="140"/>
      <c r="G69" s="140"/>
      <c r="H69" s="140"/>
      <c r="I69" s="140"/>
      <c r="J69" s="140"/>
      <c r="K69" s="140"/>
      <c r="L69" s="140"/>
    </row>
    <row r="70" spans="2:12" x14ac:dyDescent="0.2">
      <c r="B70" s="140"/>
      <c r="C70" s="140"/>
      <c r="D70" s="140"/>
      <c r="E70" s="140"/>
      <c r="F70" s="140"/>
      <c r="G70" s="140"/>
      <c r="H70" s="140"/>
      <c r="I70" s="140"/>
      <c r="J70" s="140"/>
      <c r="K70" s="140"/>
      <c r="L70" s="140"/>
    </row>
    <row r="71" spans="2:12" x14ac:dyDescent="0.2">
      <c r="B71" s="140"/>
      <c r="C71" s="140"/>
      <c r="D71" s="140"/>
      <c r="E71" s="140"/>
      <c r="F71" s="140"/>
      <c r="G71" s="140"/>
      <c r="H71" s="140"/>
      <c r="I71" s="140"/>
      <c r="J71" s="140"/>
      <c r="K71" s="140"/>
      <c r="L71" s="140"/>
    </row>
    <row r="72" spans="2:12" x14ac:dyDescent="0.2">
      <c r="B72" s="140"/>
      <c r="C72" s="140"/>
      <c r="D72" s="140"/>
      <c r="E72" s="140"/>
      <c r="F72" s="140"/>
      <c r="G72" s="140"/>
      <c r="H72" s="140"/>
      <c r="I72" s="140"/>
      <c r="J72" s="140"/>
      <c r="K72" s="140"/>
      <c r="L72" s="140"/>
    </row>
    <row r="73" spans="2:12" x14ac:dyDescent="0.2">
      <c r="B73" s="140"/>
      <c r="C73" s="140"/>
      <c r="D73" s="140"/>
      <c r="E73" s="140"/>
      <c r="F73" s="140"/>
      <c r="G73" s="140"/>
      <c r="H73" s="140"/>
      <c r="I73" s="140"/>
      <c r="J73" s="140"/>
      <c r="K73" s="140"/>
      <c r="L73" s="140"/>
    </row>
    <row r="74" spans="2:12" x14ac:dyDescent="0.2">
      <c r="B74" s="140"/>
      <c r="C74" s="140"/>
      <c r="D74" s="140"/>
      <c r="E74" s="140"/>
      <c r="F74" s="140"/>
      <c r="G74" s="140"/>
      <c r="H74" s="140"/>
      <c r="I74" s="140"/>
      <c r="J74" s="140"/>
      <c r="K74" s="140"/>
      <c r="L74" s="140"/>
    </row>
    <row r="75" spans="2:12" x14ac:dyDescent="0.2">
      <c r="B75" s="140"/>
      <c r="C75" s="140"/>
      <c r="D75" s="140"/>
      <c r="E75" s="140"/>
      <c r="F75" s="140"/>
      <c r="G75" s="140"/>
      <c r="H75" s="140"/>
      <c r="I75" s="140"/>
      <c r="J75" s="140"/>
      <c r="K75" s="140"/>
      <c r="L75" s="140"/>
    </row>
    <row r="76" spans="2:12" x14ac:dyDescent="0.2">
      <c r="B76" s="140"/>
      <c r="C76" s="140"/>
      <c r="D76" s="140"/>
      <c r="E76" s="140"/>
      <c r="F76" s="140"/>
      <c r="G76" s="140"/>
      <c r="H76" s="140"/>
      <c r="I76" s="140"/>
      <c r="J76" s="140"/>
      <c r="K76" s="140"/>
      <c r="L76" s="140"/>
    </row>
    <row r="77" spans="2:12" x14ac:dyDescent="0.2">
      <c r="B77" s="140"/>
      <c r="C77" s="140"/>
      <c r="D77" s="140"/>
      <c r="E77" s="140"/>
      <c r="F77" s="140"/>
      <c r="G77" s="140"/>
      <c r="H77" s="140"/>
      <c r="I77" s="140"/>
      <c r="J77" s="140"/>
      <c r="K77" s="140"/>
      <c r="L77" s="140"/>
    </row>
    <row r="78" spans="2:12" x14ac:dyDescent="0.2">
      <c r="B78" s="140"/>
      <c r="C78" s="140"/>
      <c r="D78" s="140"/>
      <c r="E78" s="140"/>
      <c r="F78" s="140"/>
      <c r="G78" s="140"/>
      <c r="H78" s="140"/>
      <c r="I78" s="140"/>
      <c r="J78" s="140"/>
      <c r="K78" s="140"/>
      <c r="L78" s="140"/>
    </row>
    <row r="79" spans="2:12" x14ac:dyDescent="0.2">
      <c r="B79" s="140"/>
      <c r="C79" s="140"/>
      <c r="D79" s="140"/>
      <c r="E79" s="140"/>
      <c r="F79" s="140"/>
      <c r="G79" s="140"/>
      <c r="H79" s="140"/>
      <c r="I79" s="140"/>
      <c r="J79" s="140"/>
      <c r="K79" s="140"/>
      <c r="L79" s="140"/>
    </row>
  </sheetData>
  <mergeCells count="11">
    <mergeCell ref="B25:K25"/>
    <mergeCell ref="C4:F4"/>
    <mergeCell ref="H4:K4"/>
    <mergeCell ref="B22:K22"/>
    <mergeCell ref="B23:K23"/>
    <mergeCell ref="B24:K24"/>
    <mergeCell ref="C29:F29"/>
    <mergeCell ref="H29:K29"/>
    <mergeCell ref="B46:K46"/>
    <mergeCell ref="B47:K47"/>
    <mergeCell ref="B48:K48"/>
  </mergeCells>
  <printOptions horizontalCentered="1" verticalCentered="1"/>
  <pageMargins left="0.23622047244094491" right="0.23622047244094491" top="0.15748031496062992" bottom="0.15748031496062992" header="0.31496062992125984" footer="0.31496062992125984"/>
  <pageSetup paperSize="9" scale="57" orientation="landscape" r:id="rId1"/>
  <headerFooter alignWithMargins="0">
    <oddFooter>&amp;C&amp;"Calibri,Normal"&amp;K006476&amp;P</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P27"/>
  <sheetViews>
    <sheetView topLeftCell="G14" zoomScaleNormal="100" zoomScaleSheetLayoutView="100" workbookViewId="0"/>
  </sheetViews>
  <sheetFormatPr baseColWidth="10" defaultRowHeight="12.75" x14ac:dyDescent="0.2"/>
  <cols>
    <col min="1" max="1" width="1.625" style="140" customWidth="1"/>
    <col min="2" max="2" width="11" style="140"/>
    <col min="3" max="3" width="9.875" style="140" customWidth="1"/>
    <col min="4" max="8" width="11" style="140"/>
    <col min="9" max="9" width="1.625" style="140" customWidth="1"/>
    <col min="10" max="13" width="11" style="140"/>
    <col min="14" max="14" width="11" style="140" customWidth="1"/>
    <col min="15" max="15" width="1.625" style="140" customWidth="1"/>
    <col min="16" max="16" width="1.875" style="54" customWidth="1"/>
    <col min="17" max="16384" width="11" style="54"/>
  </cols>
  <sheetData>
    <row r="1" spans="1:16" ht="13.5" customHeight="1" x14ac:dyDescent="0.2">
      <c r="A1" s="223"/>
      <c r="B1" s="222" t="s">
        <v>440</v>
      </c>
      <c r="C1" s="222"/>
      <c r="D1" s="536"/>
      <c r="E1" s="658"/>
      <c r="F1" s="224"/>
      <c r="G1" s="658"/>
      <c r="H1" s="658"/>
      <c r="I1" s="658"/>
      <c r="J1" s="536"/>
      <c r="K1" s="658"/>
      <c r="L1" s="224"/>
      <c r="M1" s="658"/>
      <c r="N1" s="658"/>
      <c r="O1" s="223"/>
    </row>
    <row r="2" spans="1:16" ht="13.5" customHeight="1" x14ac:dyDescent="0.2">
      <c r="A2" s="223"/>
      <c r="B2" s="222" t="s">
        <v>34</v>
      </c>
      <c r="C2" s="222"/>
      <c r="D2" s="536"/>
      <c r="E2" s="658"/>
      <c r="F2" s="224"/>
      <c r="G2" s="658"/>
      <c r="H2" s="658"/>
      <c r="I2" s="658"/>
      <c r="J2" s="536"/>
      <c r="K2" s="658"/>
      <c r="L2" s="224"/>
      <c r="M2" s="658"/>
      <c r="N2" s="658"/>
      <c r="O2" s="223"/>
    </row>
    <row r="3" spans="1:16" ht="13.5" customHeight="1" x14ac:dyDescent="0.2">
      <c r="A3" s="223"/>
      <c r="B3" s="520" t="s">
        <v>35</v>
      </c>
      <c r="C3" s="227"/>
      <c r="D3" s="536"/>
      <c r="E3" s="658"/>
      <c r="F3" s="224"/>
      <c r="G3" s="658"/>
      <c r="H3" s="658"/>
      <c r="I3" s="658"/>
      <c r="J3" s="536"/>
      <c r="K3" s="658"/>
      <c r="L3" s="224"/>
      <c r="M3" s="658"/>
      <c r="N3" s="658"/>
      <c r="O3" s="223"/>
    </row>
    <row r="4" spans="1:16" x14ac:dyDescent="0.2">
      <c r="B4" s="96"/>
      <c r="C4" s="96"/>
      <c r="D4" s="964">
        <v>2015</v>
      </c>
      <c r="E4" s="964"/>
      <c r="F4" s="964"/>
      <c r="G4" s="964"/>
      <c r="H4" s="964"/>
      <c r="I4" s="714"/>
      <c r="J4" s="1008">
        <v>2016</v>
      </c>
      <c r="K4" s="1008"/>
      <c r="L4" s="1008"/>
      <c r="M4" s="1008"/>
      <c r="N4" s="1008"/>
    </row>
    <row r="5" spans="1:16" ht="5.25" customHeight="1" x14ac:dyDescent="0.2">
      <c r="A5" s="223"/>
      <c r="B5" s="715"/>
      <c r="C5" s="715"/>
      <c r="D5" s="713"/>
      <c r="E5" s="182"/>
      <c r="F5" s="713"/>
      <c r="G5" s="182"/>
      <c r="H5" s="182"/>
      <c r="I5" s="182"/>
      <c r="J5" s="713"/>
      <c r="K5" s="182"/>
      <c r="L5" s="713"/>
      <c r="M5" s="182"/>
      <c r="N5" s="182"/>
      <c r="O5" s="223"/>
    </row>
    <row r="6" spans="1:16" ht="13.5" customHeight="1" x14ac:dyDescent="0.2">
      <c r="A6" s="223"/>
      <c r="B6" s="716"/>
      <c r="C6" s="716"/>
      <c r="D6" s="265" t="s">
        <v>93</v>
      </c>
      <c r="E6" s="265" t="s">
        <v>94</v>
      </c>
      <c r="F6" s="265" t="s">
        <v>95</v>
      </c>
      <c r="G6" s="236" t="s">
        <v>96</v>
      </c>
      <c r="H6" s="236" t="s">
        <v>97</v>
      </c>
      <c r="I6" s="265"/>
      <c r="J6" s="265" t="s">
        <v>93</v>
      </c>
      <c r="K6" s="265" t="s">
        <v>94</v>
      </c>
      <c r="L6" s="265" t="s">
        <v>95</v>
      </c>
      <c r="M6" s="236" t="s">
        <v>96</v>
      </c>
      <c r="N6" s="236" t="s">
        <v>97</v>
      </c>
      <c r="O6" s="223"/>
    </row>
    <row r="7" spans="1:16" ht="5.25" customHeight="1" x14ac:dyDescent="0.2">
      <c r="A7" s="223"/>
      <c r="B7" s="186"/>
      <c r="C7" s="186"/>
      <c r="D7" s="717"/>
      <c r="E7" s="717"/>
      <c r="F7" s="717"/>
      <c r="G7" s="717"/>
      <c r="H7" s="717"/>
      <c r="I7" s="718"/>
      <c r="J7" s="717"/>
      <c r="K7" s="717"/>
      <c r="L7" s="717"/>
      <c r="M7" s="717"/>
      <c r="N7" s="717"/>
      <c r="O7" s="223"/>
    </row>
    <row r="8" spans="1:16" ht="5.25" customHeight="1" x14ac:dyDescent="0.2">
      <c r="A8" s="223"/>
      <c r="B8" s="719"/>
      <c r="C8" s="719"/>
      <c r="D8" s="675"/>
      <c r="E8" s="675"/>
      <c r="F8" s="675"/>
      <c r="G8" s="675"/>
      <c r="H8" s="675"/>
      <c r="I8" s="88"/>
      <c r="J8" s="675"/>
      <c r="K8" s="675"/>
      <c r="L8" s="675"/>
      <c r="M8" s="675"/>
      <c r="N8" s="675"/>
      <c r="O8" s="223"/>
    </row>
    <row r="9" spans="1:16" ht="13.5" customHeight="1" x14ac:dyDescent="0.2">
      <c r="A9" s="223"/>
      <c r="B9" s="195" t="s">
        <v>42</v>
      </c>
      <c r="C9" s="200"/>
      <c r="D9" s="197">
        <v>214</v>
      </c>
      <c r="E9" s="197">
        <v>221</v>
      </c>
      <c r="F9" s="197">
        <v>223</v>
      </c>
      <c r="G9" s="77">
        <v>240</v>
      </c>
      <c r="H9" s="77">
        <v>898</v>
      </c>
      <c r="I9" s="123"/>
      <c r="J9" s="197">
        <v>227</v>
      </c>
      <c r="K9" s="197">
        <v>220</v>
      </c>
      <c r="L9" s="197">
        <v>221</v>
      </c>
      <c r="M9" s="77">
        <v>244</v>
      </c>
      <c r="N9" s="77">
        <v>912</v>
      </c>
      <c r="O9" s="223"/>
      <c r="P9" s="195"/>
    </row>
    <row r="10" spans="1:16" ht="13.5" customHeight="1" x14ac:dyDescent="0.2">
      <c r="A10" s="223"/>
      <c r="B10" s="202" t="s">
        <v>380</v>
      </c>
      <c r="C10" s="202"/>
      <c r="D10" s="282">
        <v>202</v>
      </c>
      <c r="E10" s="282">
        <v>207</v>
      </c>
      <c r="F10" s="282">
        <v>208</v>
      </c>
      <c r="G10" s="81">
        <v>221</v>
      </c>
      <c r="H10" s="81">
        <v>838</v>
      </c>
      <c r="I10" s="282"/>
      <c r="J10" s="282">
        <v>213</v>
      </c>
      <c r="K10" s="282">
        <v>206</v>
      </c>
      <c r="L10" s="282">
        <v>212</v>
      </c>
      <c r="M10" s="81">
        <v>231</v>
      </c>
      <c r="N10" s="81">
        <v>868</v>
      </c>
      <c r="O10" s="223"/>
      <c r="P10" s="202"/>
    </row>
    <row r="11" spans="1:16" ht="13.5" customHeight="1" x14ac:dyDescent="0.2">
      <c r="A11" s="223"/>
      <c r="B11" s="534" t="s">
        <v>362</v>
      </c>
      <c r="C11" s="534"/>
      <c r="D11" s="282">
        <v>71</v>
      </c>
      <c r="E11" s="282">
        <v>71</v>
      </c>
      <c r="F11" s="282">
        <v>85</v>
      </c>
      <c r="G11" s="81">
        <v>82</v>
      </c>
      <c r="H11" s="81">
        <v>309</v>
      </c>
      <c r="I11" s="282"/>
      <c r="J11" s="282">
        <v>85</v>
      </c>
      <c r="K11" s="282">
        <v>85</v>
      </c>
      <c r="L11" s="282">
        <v>89</v>
      </c>
      <c r="M11" s="81">
        <v>98</v>
      </c>
      <c r="N11" s="81">
        <v>357</v>
      </c>
      <c r="O11" s="223"/>
      <c r="P11" s="534"/>
    </row>
    <row r="12" spans="1:16" ht="13.5" customHeight="1" x14ac:dyDescent="0.2">
      <c r="A12" s="223"/>
      <c r="B12" s="202" t="s">
        <v>434</v>
      </c>
      <c r="C12" s="704"/>
      <c r="D12" s="282">
        <v>12</v>
      </c>
      <c r="E12" s="282">
        <v>15</v>
      </c>
      <c r="F12" s="282">
        <v>16</v>
      </c>
      <c r="G12" s="81">
        <v>19</v>
      </c>
      <c r="H12" s="81">
        <v>62</v>
      </c>
      <c r="I12" s="282"/>
      <c r="J12" s="282">
        <v>14</v>
      </c>
      <c r="K12" s="282">
        <v>15</v>
      </c>
      <c r="L12" s="282">
        <v>12</v>
      </c>
      <c r="M12" s="81">
        <v>15</v>
      </c>
      <c r="N12" s="81">
        <v>56</v>
      </c>
      <c r="O12" s="223"/>
      <c r="P12" s="202"/>
    </row>
    <row r="13" spans="1:16" ht="13.5" customHeight="1" x14ac:dyDescent="0.2">
      <c r="A13" s="223"/>
      <c r="B13" s="195" t="s">
        <v>46</v>
      </c>
      <c r="C13" s="260"/>
      <c r="D13" s="197">
        <v>53</v>
      </c>
      <c r="E13" s="197">
        <v>56</v>
      </c>
      <c r="F13" s="197">
        <v>60</v>
      </c>
      <c r="G13" s="77">
        <v>75</v>
      </c>
      <c r="H13" s="77">
        <v>243</v>
      </c>
      <c r="I13" s="123"/>
      <c r="J13" s="197">
        <v>53</v>
      </c>
      <c r="K13" s="197">
        <v>57</v>
      </c>
      <c r="L13" s="197">
        <v>62</v>
      </c>
      <c r="M13" s="77">
        <v>82</v>
      </c>
      <c r="N13" s="77">
        <v>254</v>
      </c>
      <c r="O13" s="223"/>
      <c r="P13" s="195"/>
    </row>
    <row r="14" spans="1:16" ht="13.5" customHeight="1" x14ac:dyDescent="0.2">
      <c r="A14" s="223"/>
      <c r="B14" s="195" t="s">
        <v>419</v>
      </c>
      <c r="C14" s="635"/>
      <c r="D14" s="747">
        <v>0.246</v>
      </c>
      <c r="E14" s="747">
        <v>0.253</v>
      </c>
      <c r="F14" s="747">
        <v>0.26700000000000002</v>
      </c>
      <c r="G14" s="721">
        <v>0.312</v>
      </c>
      <c r="H14" s="721">
        <v>0.27100000000000002</v>
      </c>
      <c r="I14" s="713"/>
      <c r="J14" s="747">
        <v>0.23599999999999999</v>
      </c>
      <c r="K14" s="747">
        <v>0.25900000000000001</v>
      </c>
      <c r="L14" s="747">
        <v>0.28100000000000003</v>
      </c>
      <c r="M14" s="721">
        <v>0.33500000000000002</v>
      </c>
      <c r="N14" s="721">
        <v>0.27900000000000003</v>
      </c>
      <c r="O14" s="223"/>
      <c r="P14" s="195"/>
    </row>
    <row r="15" spans="1:16" ht="13.5" customHeight="1" x14ac:dyDescent="0.2">
      <c r="A15" s="223"/>
      <c r="B15" s="195" t="s">
        <v>51</v>
      </c>
      <c r="C15" s="260"/>
      <c r="D15" s="197">
        <v>20</v>
      </c>
      <c r="E15" s="197">
        <v>46</v>
      </c>
      <c r="F15" s="197">
        <v>59</v>
      </c>
      <c r="G15" s="77">
        <v>52</v>
      </c>
      <c r="H15" s="77">
        <v>177</v>
      </c>
      <c r="I15" s="123"/>
      <c r="J15" s="197">
        <v>32</v>
      </c>
      <c r="K15" s="197">
        <v>35</v>
      </c>
      <c r="L15" s="197">
        <v>25</v>
      </c>
      <c r="M15" s="77">
        <v>48</v>
      </c>
      <c r="N15" s="77">
        <v>139</v>
      </c>
      <c r="O15" s="223"/>
      <c r="P15" s="195"/>
    </row>
    <row r="16" spans="1:16" ht="13.5" customHeight="1" x14ac:dyDescent="0.2">
      <c r="A16" s="223"/>
      <c r="B16" s="202" t="s">
        <v>52</v>
      </c>
      <c r="C16" s="534"/>
      <c r="D16" s="282" t="s">
        <v>54</v>
      </c>
      <c r="E16" s="282" t="s">
        <v>54</v>
      </c>
      <c r="F16" s="282" t="s">
        <v>54</v>
      </c>
      <c r="G16" s="81" t="s">
        <v>54</v>
      </c>
      <c r="H16" s="81" t="s">
        <v>54</v>
      </c>
      <c r="I16" s="282"/>
      <c r="J16" s="282" t="s">
        <v>54</v>
      </c>
      <c r="K16" s="282" t="s">
        <v>54</v>
      </c>
      <c r="L16" s="282" t="s">
        <v>54</v>
      </c>
      <c r="M16" s="953">
        <v>0</v>
      </c>
      <c r="N16" s="953">
        <v>0</v>
      </c>
      <c r="O16" s="223"/>
      <c r="P16" s="202"/>
    </row>
    <row r="17" spans="1:16" ht="13.5" customHeight="1" x14ac:dyDescent="0.2">
      <c r="A17" s="223"/>
      <c r="B17" s="195" t="s">
        <v>436</v>
      </c>
      <c r="C17" s="260"/>
      <c r="D17" s="197">
        <v>32</v>
      </c>
      <c r="E17" s="197">
        <v>10</v>
      </c>
      <c r="F17" s="197">
        <v>1</v>
      </c>
      <c r="G17" s="77">
        <v>23</v>
      </c>
      <c r="H17" s="77">
        <v>66</v>
      </c>
      <c r="I17" s="123"/>
      <c r="J17" s="197">
        <v>22</v>
      </c>
      <c r="K17" s="197">
        <v>22</v>
      </c>
      <c r="L17" s="197">
        <v>38</v>
      </c>
      <c r="M17" s="77">
        <v>34</v>
      </c>
      <c r="N17" s="77">
        <v>116</v>
      </c>
      <c r="O17" s="223"/>
      <c r="P17" s="195"/>
    </row>
    <row r="18" spans="1:16" ht="5.25" customHeight="1" x14ac:dyDescent="0.2">
      <c r="A18" s="223"/>
      <c r="B18" s="722"/>
      <c r="C18" s="722"/>
      <c r="D18" s="722"/>
      <c r="E18" s="722"/>
      <c r="F18" s="722"/>
      <c r="G18" s="722"/>
      <c r="H18" s="722"/>
      <c r="I18" s="722"/>
      <c r="J18" s="722"/>
      <c r="K18" s="722"/>
      <c r="L18" s="723"/>
      <c r="M18" s="722"/>
      <c r="N18" s="723"/>
      <c r="O18" s="223"/>
    </row>
    <row r="19" spans="1:16" ht="6" customHeight="1" x14ac:dyDescent="0.2">
      <c r="A19" s="223"/>
      <c r="B19" s="752"/>
      <c r="C19" s="752"/>
      <c r="D19" s="752"/>
      <c r="E19" s="752"/>
      <c r="F19" s="752"/>
      <c r="G19" s="752"/>
      <c r="H19" s="752"/>
      <c r="I19" s="752"/>
      <c r="J19" s="752"/>
      <c r="K19" s="752"/>
      <c r="L19" s="752"/>
      <c r="M19" s="853"/>
      <c r="N19" s="752"/>
      <c r="O19" s="223"/>
    </row>
    <row r="20" spans="1:16" ht="13.5" customHeight="1" x14ac:dyDescent="0.2">
      <c r="A20" s="223"/>
      <c r="B20" s="1003" t="s">
        <v>367</v>
      </c>
      <c r="C20" s="1003"/>
      <c r="D20" s="1003"/>
      <c r="E20" s="1003"/>
      <c r="F20" s="1003"/>
      <c r="G20" s="1003"/>
      <c r="H20" s="1003"/>
      <c r="I20" s="827"/>
      <c r="J20" s="827"/>
      <c r="K20" s="827"/>
      <c r="L20" s="827"/>
      <c r="M20" s="827"/>
      <c r="N20" s="827"/>
      <c r="O20" s="223"/>
    </row>
    <row r="21" spans="1:16" ht="13.5" customHeight="1" x14ac:dyDescent="0.2">
      <c r="A21" s="223"/>
      <c r="B21" s="1002" t="s">
        <v>411</v>
      </c>
      <c r="C21" s="1002"/>
      <c r="D21" s="1002"/>
      <c r="E21" s="1002"/>
      <c r="F21" s="1002"/>
      <c r="G21" s="1002"/>
      <c r="H21" s="1002"/>
      <c r="I21" s="1002"/>
      <c r="J21" s="827"/>
      <c r="K21" s="827"/>
      <c r="L21" s="827"/>
      <c r="M21" s="827"/>
      <c r="N21" s="827"/>
      <c r="O21" s="223"/>
    </row>
    <row r="22" spans="1:16" ht="13.5" customHeight="1" x14ac:dyDescent="0.2">
      <c r="A22" s="223"/>
      <c r="B22" s="1004" t="s">
        <v>441</v>
      </c>
      <c r="C22" s="1004"/>
      <c r="D22" s="1004"/>
      <c r="E22" s="1004"/>
      <c r="F22" s="1004"/>
      <c r="G22" s="1004"/>
      <c r="H22" s="1004"/>
      <c r="I22" s="1004"/>
      <c r="J22" s="1004"/>
      <c r="K22" s="1004"/>
      <c r="L22" s="1004"/>
      <c r="M22" s="1004"/>
      <c r="N22" s="1004"/>
      <c r="O22" s="223"/>
    </row>
    <row r="23" spans="1:16" ht="12.75" customHeight="1" x14ac:dyDescent="0.2">
      <c r="A23" s="223"/>
      <c r="B23" s="223"/>
      <c r="C23" s="223"/>
      <c r="D23" s="223"/>
      <c r="E23" s="223"/>
      <c r="F23" s="223"/>
      <c r="G23" s="223"/>
      <c r="H23" s="223"/>
      <c r="I23" s="223"/>
      <c r="J23" s="726"/>
      <c r="K23" s="726"/>
      <c r="L23" s="726"/>
      <c r="M23" s="726"/>
      <c r="N23" s="726"/>
      <c r="O23" s="223"/>
    </row>
    <row r="24" spans="1:16" x14ac:dyDescent="0.2">
      <c r="A24" s="223"/>
      <c r="B24" s="223"/>
      <c r="C24" s="223"/>
      <c r="D24" s="223"/>
      <c r="E24" s="223"/>
      <c r="F24" s="223"/>
      <c r="G24" s="223"/>
      <c r="H24" s="223"/>
      <c r="I24" s="223"/>
      <c r="J24" s="223"/>
      <c r="K24" s="223"/>
      <c r="L24" s="223"/>
      <c r="M24" s="223"/>
      <c r="N24" s="223"/>
      <c r="O24" s="223"/>
    </row>
    <row r="27" spans="1:16" x14ac:dyDescent="0.2">
      <c r="J27" s="879"/>
      <c r="K27" s="879"/>
      <c r="L27" s="879"/>
      <c r="M27" s="879"/>
      <c r="N27" s="879"/>
    </row>
  </sheetData>
  <mergeCells count="5">
    <mergeCell ref="B22:N22"/>
    <mergeCell ref="D4:H4"/>
    <mergeCell ref="J4:N4"/>
    <mergeCell ref="B20:H20"/>
    <mergeCell ref="B21:I21"/>
  </mergeCells>
  <printOptions horizontalCentered="1" verticalCentered="1"/>
  <pageMargins left="0.23622047244094491" right="0.23622047244094491" top="0.15748031496062992" bottom="0.15748031496062992" header="0.31496062992125984" footer="0.31496062992125984"/>
  <pageSetup paperSize="9" scale="92" orientation="landscape" r:id="rId1"/>
  <headerFooter alignWithMargins="0">
    <oddFooter>&amp;C&amp;"Calibri,Normal"&amp;K006476&amp;P</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65"/>
  <sheetViews>
    <sheetView showGridLines="0" topLeftCell="A43" zoomScaleNormal="100" zoomScaleSheetLayoutView="100" workbookViewId="0"/>
  </sheetViews>
  <sheetFormatPr baseColWidth="10" defaultRowHeight="12.75" x14ac:dyDescent="0.2"/>
  <cols>
    <col min="1" max="1" width="1.625" style="401" customWidth="1"/>
    <col min="2" max="2" width="27.75" style="401" customWidth="1"/>
    <col min="3" max="4" width="11" style="401"/>
    <col min="5" max="5" width="11" style="140"/>
    <col min="6" max="6" width="11" style="401"/>
    <col min="7" max="7" width="1.625" style="401" customWidth="1"/>
    <col min="8" max="9" width="11" style="401"/>
    <col min="10" max="10" width="11" style="140"/>
    <col min="11" max="11" width="11" style="401"/>
    <col min="12" max="12" width="1.625" style="140" customWidth="1"/>
    <col min="13" max="14" width="11" style="54"/>
    <col min="15" max="15" width="1.5" style="54" customWidth="1"/>
    <col min="16" max="16384" width="11" style="54"/>
  </cols>
  <sheetData>
    <row r="1" spans="1:12" ht="12.75" customHeight="1" x14ac:dyDescent="0.2">
      <c r="A1" s="787"/>
      <c r="B1" s="261" t="s">
        <v>440</v>
      </c>
      <c r="C1" s="347"/>
      <c r="D1" s="347"/>
      <c r="E1" s="224"/>
      <c r="F1" s="347"/>
      <c r="G1" s="347"/>
      <c r="H1" s="347"/>
      <c r="I1" s="347"/>
      <c r="J1" s="224"/>
      <c r="K1" s="347"/>
      <c r="L1" s="223"/>
    </row>
    <row r="2" spans="1:12" ht="12.75" customHeight="1" x14ac:dyDescent="0.2">
      <c r="A2" s="787"/>
      <c r="B2" s="261" t="s">
        <v>63</v>
      </c>
      <c r="C2" s="347"/>
      <c r="D2" s="347"/>
      <c r="E2" s="224"/>
      <c r="F2" s="347"/>
      <c r="G2" s="347"/>
      <c r="H2" s="347"/>
      <c r="I2" s="347"/>
      <c r="J2" s="224"/>
      <c r="K2" s="347"/>
      <c r="L2" s="223"/>
    </row>
    <row r="3" spans="1:12" ht="12.75" customHeight="1" x14ac:dyDescent="0.2">
      <c r="A3" s="787"/>
      <c r="B3" s="526" t="s">
        <v>413</v>
      </c>
      <c r="C3" s="347"/>
      <c r="D3" s="347"/>
      <c r="E3" s="224"/>
      <c r="F3" s="347"/>
      <c r="G3" s="347"/>
      <c r="H3" s="347"/>
      <c r="I3" s="347"/>
      <c r="J3" s="224"/>
      <c r="K3" s="347"/>
      <c r="L3" s="223"/>
    </row>
    <row r="4" spans="1:12" ht="12.75" customHeight="1" x14ac:dyDescent="0.2">
      <c r="A4" s="787"/>
      <c r="B4" s="788"/>
      <c r="C4" s="972">
        <v>2015</v>
      </c>
      <c r="D4" s="972"/>
      <c r="E4" s="972"/>
      <c r="F4" s="972"/>
      <c r="G4" s="788"/>
      <c r="H4" s="972">
        <v>2016</v>
      </c>
      <c r="I4" s="972"/>
      <c r="J4" s="972"/>
      <c r="K4" s="972"/>
      <c r="L4" s="223"/>
    </row>
    <row r="5" spans="1:12" s="804" customFormat="1" ht="5.25" customHeight="1" x14ac:dyDescent="0.2">
      <c r="A5" s="787"/>
      <c r="B5" s="789"/>
      <c r="C5" s="274"/>
      <c r="D5" s="274"/>
      <c r="E5" s="274"/>
      <c r="F5" s="684"/>
      <c r="G5" s="800"/>
      <c r="H5" s="274"/>
      <c r="I5" s="274"/>
      <c r="J5" s="274"/>
      <c r="K5" s="684"/>
      <c r="L5" s="787"/>
    </row>
    <row r="6" spans="1:12" ht="12.75" customHeight="1" x14ac:dyDescent="0.2">
      <c r="A6" s="787"/>
      <c r="B6" s="275"/>
      <c r="C6" s="235" t="s">
        <v>65</v>
      </c>
      <c r="D6" s="235" t="s">
        <v>66</v>
      </c>
      <c r="E6" s="235" t="s">
        <v>67</v>
      </c>
      <c r="F6" s="236" t="s">
        <v>68</v>
      </c>
      <c r="G6" s="799"/>
      <c r="H6" s="235" t="s">
        <v>65</v>
      </c>
      <c r="I6" s="235" t="s">
        <v>66</v>
      </c>
      <c r="J6" s="235" t="s">
        <v>67</v>
      </c>
      <c r="K6" s="236" t="s">
        <v>68</v>
      </c>
      <c r="L6" s="223"/>
    </row>
    <row r="7" spans="1:12" s="804" customFormat="1" ht="5.25" customHeight="1" x14ac:dyDescent="0.2">
      <c r="A7" s="787"/>
      <c r="B7" s="652"/>
      <c r="C7" s="798"/>
      <c r="D7" s="798"/>
      <c r="E7" s="798"/>
      <c r="F7" s="798"/>
      <c r="G7" s="798"/>
      <c r="H7" s="798"/>
      <c r="I7" s="798"/>
      <c r="J7" s="798"/>
      <c r="K7" s="798"/>
      <c r="L7" s="787"/>
    </row>
    <row r="8" spans="1:12" s="804" customFormat="1" ht="5.25" customHeight="1" x14ac:dyDescent="0.2">
      <c r="A8" s="787"/>
      <c r="B8" s="790"/>
      <c r="C8" s="281"/>
      <c r="D8" s="281"/>
      <c r="E8" s="281"/>
      <c r="F8" s="281"/>
      <c r="G8" s="162"/>
      <c r="H8" s="281"/>
      <c r="I8" s="281"/>
      <c r="J8" s="281"/>
      <c r="K8" s="281"/>
      <c r="L8" s="787"/>
    </row>
    <row r="9" spans="1:12" ht="12.75" customHeight="1" x14ac:dyDescent="0.2">
      <c r="A9" s="787"/>
      <c r="B9" s="676" t="s">
        <v>442</v>
      </c>
      <c r="C9" s="82">
        <v>556.4</v>
      </c>
      <c r="D9" s="82">
        <v>555.6</v>
      </c>
      <c r="E9" s="82">
        <v>561.20000000000005</v>
      </c>
      <c r="F9" s="435">
        <v>567.79999999999995</v>
      </c>
      <c r="G9" s="82"/>
      <c r="H9" s="82">
        <v>567</v>
      </c>
      <c r="I9" s="82">
        <v>573.5</v>
      </c>
      <c r="J9" s="82">
        <v>582.1</v>
      </c>
      <c r="K9" s="435">
        <v>576.6</v>
      </c>
      <c r="L9" s="223"/>
    </row>
    <row r="10" spans="1:12" ht="12.75" customHeight="1" x14ac:dyDescent="0.2">
      <c r="A10" s="787"/>
      <c r="B10" s="786" t="s">
        <v>414</v>
      </c>
      <c r="C10" s="82">
        <v>335.2</v>
      </c>
      <c r="D10" s="82">
        <v>336</v>
      </c>
      <c r="E10" s="82">
        <v>343.1</v>
      </c>
      <c r="F10" s="435">
        <v>334.9</v>
      </c>
      <c r="G10" s="82"/>
      <c r="H10" s="82">
        <v>355.6</v>
      </c>
      <c r="I10" s="82">
        <v>354.8</v>
      </c>
      <c r="J10" s="82">
        <v>315.89999999999998</v>
      </c>
      <c r="K10" s="435">
        <v>316.8</v>
      </c>
      <c r="L10" s="223"/>
    </row>
    <row r="11" spans="1:12" ht="12.75" customHeight="1" x14ac:dyDescent="0.2">
      <c r="A11" s="787"/>
      <c r="B11" s="676" t="s">
        <v>71</v>
      </c>
      <c r="C11" s="82">
        <v>4.4000000000000004</v>
      </c>
      <c r="D11" s="82">
        <v>4.7</v>
      </c>
      <c r="E11" s="82">
        <v>4.9000000000000004</v>
      </c>
      <c r="F11" s="435">
        <v>5.0999999999999996</v>
      </c>
      <c r="G11" s="82"/>
      <c r="H11" s="82">
        <v>5.4</v>
      </c>
      <c r="I11" s="82">
        <v>5.6</v>
      </c>
      <c r="J11" s="82">
        <v>5.9</v>
      </c>
      <c r="K11" s="435">
        <v>6.2</v>
      </c>
      <c r="L11" s="223"/>
    </row>
    <row r="12" spans="1:12" ht="12.75" customHeight="1" x14ac:dyDescent="0.2">
      <c r="A12" s="787"/>
      <c r="B12" s="786" t="s">
        <v>72</v>
      </c>
      <c r="C12" s="82">
        <v>2.2000000000000002</v>
      </c>
      <c r="D12" s="82">
        <v>2.4</v>
      </c>
      <c r="E12" s="82">
        <v>2.6</v>
      </c>
      <c r="F12" s="435">
        <v>2.7</v>
      </c>
      <c r="G12" s="82"/>
      <c r="H12" s="82">
        <v>2.7</v>
      </c>
      <c r="I12" s="82">
        <v>2.9</v>
      </c>
      <c r="J12" s="82">
        <v>1.3</v>
      </c>
      <c r="K12" s="435">
        <v>1.4</v>
      </c>
      <c r="L12" s="223"/>
    </row>
    <row r="13" spans="1:12" ht="12.75" customHeight="1" x14ac:dyDescent="0.2">
      <c r="A13" s="787"/>
      <c r="B13" s="676" t="s">
        <v>324</v>
      </c>
      <c r="C13" s="82">
        <v>11078.8</v>
      </c>
      <c r="D13" s="82">
        <v>11273.2</v>
      </c>
      <c r="E13" s="82">
        <v>11577.6</v>
      </c>
      <c r="F13" s="435">
        <v>12083.4</v>
      </c>
      <c r="G13" s="82"/>
      <c r="H13" s="82">
        <v>12453.4</v>
      </c>
      <c r="I13" s="82">
        <v>12584.8</v>
      </c>
      <c r="J13" s="82">
        <v>12723.7</v>
      </c>
      <c r="K13" s="435">
        <v>12973.5</v>
      </c>
      <c r="L13" s="223"/>
    </row>
    <row r="14" spans="1:12" ht="12.75" customHeight="1" x14ac:dyDescent="0.2">
      <c r="A14" s="787"/>
      <c r="B14" s="786" t="s">
        <v>443</v>
      </c>
      <c r="C14" s="82">
        <v>10204.4</v>
      </c>
      <c r="D14" s="82">
        <v>10396.799999999999</v>
      </c>
      <c r="E14" s="82">
        <v>10692.7</v>
      </c>
      <c r="F14" s="435">
        <v>11186.5</v>
      </c>
      <c r="G14" s="82"/>
      <c r="H14" s="82">
        <v>11536.6</v>
      </c>
      <c r="I14" s="82">
        <v>11666.5</v>
      </c>
      <c r="J14" s="82">
        <v>11748.7</v>
      </c>
      <c r="K14" s="435">
        <v>11969.6</v>
      </c>
      <c r="L14" s="223"/>
    </row>
    <row r="15" spans="1:12" ht="12.75" customHeight="1" x14ac:dyDescent="0.2">
      <c r="A15" s="787"/>
      <c r="B15" s="786" t="s">
        <v>75</v>
      </c>
      <c r="C15" s="82">
        <v>874.5</v>
      </c>
      <c r="D15" s="82">
        <v>876.3</v>
      </c>
      <c r="E15" s="82">
        <v>884.9</v>
      </c>
      <c r="F15" s="435">
        <v>896.9</v>
      </c>
      <c r="G15" s="82"/>
      <c r="H15" s="82">
        <v>916.7</v>
      </c>
      <c r="I15" s="82">
        <v>918.3</v>
      </c>
      <c r="J15" s="82">
        <v>975</v>
      </c>
      <c r="K15" s="435">
        <v>1004</v>
      </c>
      <c r="L15" s="223"/>
    </row>
    <row r="16" spans="1:12" ht="12.75" customHeight="1" x14ac:dyDescent="0.2">
      <c r="A16" s="787"/>
      <c r="B16" s="549" t="s">
        <v>76</v>
      </c>
      <c r="C16" s="82">
        <v>34.4</v>
      </c>
      <c r="D16" s="82">
        <v>32.1</v>
      </c>
      <c r="E16" s="82">
        <v>31.5</v>
      </c>
      <c r="F16" s="435">
        <v>32.700000000000003</v>
      </c>
      <c r="G16" s="82"/>
      <c r="H16" s="82">
        <v>34.299999999999997</v>
      </c>
      <c r="I16" s="82">
        <v>35.799999999999997</v>
      </c>
      <c r="J16" s="82">
        <v>40.1</v>
      </c>
      <c r="K16" s="435">
        <v>42.9</v>
      </c>
      <c r="L16" s="223"/>
    </row>
    <row r="17" spans="1:12" ht="5.25" customHeight="1" x14ac:dyDescent="0.2">
      <c r="A17" s="787"/>
      <c r="B17" s="158"/>
      <c r="C17" s="159"/>
      <c r="D17" s="159"/>
      <c r="E17" s="159"/>
      <c r="F17" s="555"/>
      <c r="G17" s="159"/>
      <c r="H17" s="159"/>
      <c r="I17" s="159"/>
      <c r="J17" s="159"/>
      <c r="K17" s="555"/>
      <c r="L17" s="223"/>
    </row>
    <row r="18" spans="1:12" ht="12.75" customHeight="1" x14ac:dyDescent="0.2">
      <c r="A18" s="787"/>
      <c r="B18" s="305" t="s">
        <v>79</v>
      </c>
      <c r="C18" s="79">
        <v>11639.7</v>
      </c>
      <c r="D18" s="79">
        <v>11833.5</v>
      </c>
      <c r="E18" s="79">
        <v>12143.8</v>
      </c>
      <c r="F18" s="433">
        <v>12656.3</v>
      </c>
      <c r="G18" s="79"/>
      <c r="H18" s="79">
        <v>13025.7</v>
      </c>
      <c r="I18" s="79">
        <v>13163.9</v>
      </c>
      <c r="J18" s="79">
        <v>13311.9</v>
      </c>
      <c r="K18" s="433">
        <v>13556.5</v>
      </c>
      <c r="L18" s="223"/>
    </row>
    <row r="19" spans="1:12" s="804" customFormat="1" ht="5.25" customHeight="1" x14ac:dyDescent="0.2">
      <c r="A19" s="787"/>
      <c r="B19" s="803"/>
      <c r="C19" s="803"/>
      <c r="D19" s="803"/>
      <c r="E19" s="803"/>
      <c r="F19" s="803"/>
      <c r="G19" s="803"/>
      <c r="H19" s="803"/>
      <c r="I19" s="803"/>
      <c r="J19" s="803"/>
      <c r="K19" s="803"/>
      <c r="L19" s="787"/>
    </row>
    <row r="20" spans="1:12" s="804" customFormat="1" ht="12.75" customHeight="1" x14ac:dyDescent="0.2">
      <c r="A20" s="787"/>
      <c r="B20" s="975" t="s">
        <v>441</v>
      </c>
      <c r="C20" s="975"/>
      <c r="D20" s="975"/>
      <c r="E20" s="975"/>
      <c r="F20" s="975"/>
      <c r="G20" s="975"/>
      <c r="H20" s="975"/>
      <c r="I20" s="975"/>
      <c r="J20" s="975"/>
      <c r="K20" s="975"/>
      <c r="L20" s="787"/>
    </row>
    <row r="21" spans="1:12" s="804" customFormat="1" ht="12.75" customHeight="1" x14ac:dyDescent="0.2">
      <c r="A21" s="787"/>
      <c r="B21" s="975" t="s">
        <v>444</v>
      </c>
      <c r="C21" s="975"/>
      <c r="D21" s="975"/>
      <c r="E21" s="975"/>
      <c r="F21" s="975"/>
      <c r="G21" s="975"/>
      <c r="H21" s="975"/>
      <c r="I21" s="975"/>
      <c r="J21" s="975"/>
      <c r="K21" s="975"/>
      <c r="L21" s="787"/>
    </row>
    <row r="22" spans="1:12" s="804" customFormat="1" ht="12.75" customHeight="1" x14ac:dyDescent="0.2">
      <c r="A22" s="787"/>
      <c r="B22" s="975" t="s">
        <v>445</v>
      </c>
      <c r="C22" s="975"/>
      <c r="D22" s="975"/>
      <c r="E22" s="975"/>
      <c r="F22" s="975"/>
      <c r="G22" s="975"/>
      <c r="H22" s="975"/>
      <c r="I22" s="975"/>
      <c r="J22" s="975"/>
      <c r="K22" s="975"/>
      <c r="L22" s="787"/>
    </row>
    <row r="23" spans="1:12" s="804" customFormat="1" ht="12.75" customHeight="1" x14ac:dyDescent="0.2">
      <c r="A23" s="787"/>
      <c r="B23" s="794"/>
      <c r="C23" s="794"/>
      <c r="D23" s="794"/>
      <c r="E23" s="794"/>
      <c r="F23" s="794"/>
      <c r="G23" s="794"/>
      <c r="H23" s="794"/>
      <c r="I23" s="794"/>
      <c r="J23" s="794"/>
      <c r="K23" s="794"/>
      <c r="L23" s="787"/>
    </row>
    <row r="24" spans="1:12" s="804" customFormat="1" ht="12.75" customHeight="1" x14ac:dyDescent="0.2">
      <c r="A24" s="787"/>
      <c r="B24" s="794"/>
      <c r="C24" s="794"/>
      <c r="D24" s="794"/>
      <c r="E24" s="794"/>
      <c r="F24" s="794"/>
      <c r="G24" s="794"/>
      <c r="H24" s="794"/>
      <c r="I24" s="794"/>
      <c r="J24" s="794"/>
      <c r="K24" s="794"/>
      <c r="L24" s="787"/>
    </row>
    <row r="25" spans="1:12" s="804" customFormat="1" ht="12.75" customHeight="1" x14ac:dyDescent="0.2">
      <c r="A25" s="787"/>
      <c r="B25" s="261" t="s">
        <v>387</v>
      </c>
      <c r="C25" s="787"/>
      <c r="D25" s="787"/>
      <c r="E25" s="787"/>
      <c r="F25" s="787"/>
      <c r="G25" s="787"/>
      <c r="H25" s="787"/>
      <c r="I25" s="787"/>
      <c r="J25" s="787"/>
      <c r="K25" s="787"/>
      <c r="L25" s="787"/>
    </row>
    <row r="26" spans="1:12" ht="12.75" customHeight="1" x14ac:dyDescent="0.2">
      <c r="A26" s="787"/>
      <c r="B26" s="275" t="s">
        <v>400</v>
      </c>
      <c r="C26" s="787"/>
      <c r="D26" s="787"/>
      <c r="E26" s="223"/>
      <c r="F26" s="787"/>
      <c r="G26" s="787"/>
      <c r="H26" s="787"/>
      <c r="I26" s="787"/>
      <c r="J26" s="223"/>
      <c r="K26" s="787"/>
      <c r="L26" s="223"/>
    </row>
    <row r="27" spans="1:12" ht="12.75" customHeight="1" x14ac:dyDescent="0.2">
      <c r="A27" s="787"/>
      <c r="B27" s="709"/>
      <c r="C27" s="964">
        <v>2015</v>
      </c>
      <c r="D27" s="964"/>
      <c r="E27" s="964"/>
      <c r="F27" s="964"/>
      <c r="G27" s="805"/>
      <c r="H27" s="964">
        <v>2016</v>
      </c>
      <c r="I27" s="964"/>
      <c r="J27" s="964"/>
      <c r="K27" s="964"/>
      <c r="L27" s="223"/>
    </row>
    <row r="28" spans="1:12" ht="5.25" customHeight="1" x14ac:dyDescent="0.2">
      <c r="A28" s="787"/>
      <c r="B28" s="709"/>
      <c r="C28" s="274"/>
      <c r="D28" s="274"/>
      <c r="E28" s="274"/>
      <c r="F28" s="274"/>
      <c r="G28" s="274"/>
      <c r="H28" s="274"/>
      <c r="I28" s="274"/>
      <c r="J28" s="274"/>
      <c r="K28" s="274"/>
      <c r="L28" s="223"/>
    </row>
    <row r="29" spans="1:12" ht="12.75" customHeight="1" x14ac:dyDescent="0.2">
      <c r="A29" s="787"/>
      <c r="B29" s="791"/>
      <c r="C29" s="82" t="s">
        <v>338</v>
      </c>
      <c r="D29" s="82" t="s">
        <v>339</v>
      </c>
      <c r="E29" s="82" t="s">
        <v>340</v>
      </c>
      <c r="F29" s="435" t="s">
        <v>341</v>
      </c>
      <c r="G29" s="82"/>
      <c r="H29" s="82" t="s">
        <v>338</v>
      </c>
      <c r="I29" s="82" t="s">
        <v>339</v>
      </c>
      <c r="J29" s="82" t="s">
        <v>340</v>
      </c>
      <c r="K29" s="435" t="s">
        <v>341</v>
      </c>
      <c r="L29" s="223"/>
    </row>
    <row r="30" spans="1:12" ht="5.25" customHeight="1" x14ac:dyDescent="0.2">
      <c r="A30" s="787"/>
      <c r="B30" s="792"/>
      <c r="C30" s="806"/>
      <c r="D30" s="806"/>
      <c r="E30" s="806"/>
      <c r="F30" s="806"/>
      <c r="G30" s="806"/>
      <c r="H30" s="806"/>
      <c r="I30" s="806"/>
      <c r="J30" s="806"/>
      <c r="K30" s="806"/>
      <c r="L30" s="223"/>
    </row>
    <row r="31" spans="1:12" ht="5.25" customHeight="1" x14ac:dyDescent="0.2">
      <c r="A31" s="787"/>
      <c r="B31" s="709"/>
      <c r="C31" s="684"/>
      <c r="D31" s="684"/>
      <c r="E31" s="684"/>
      <c r="F31" s="684"/>
      <c r="G31" s="684"/>
      <c r="H31" s="684"/>
      <c r="I31" s="684"/>
      <c r="J31" s="684"/>
      <c r="K31" s="684"/>
      <c r="L31" s="223"/>
    </row>
    <row r="32" spans="1:12" x14ac:dyDescent="0.2">
      <c r="A32" s="787"/>
      <c r="B32" s="637" t="s">
        <v>346</v>
      </c>
      <c r="C32" s="130">
        <v>6851</v>
      </c>
      <c r="D32" s="130">
        <v>6938</v>
      </c>
      <c r="E32" s="130">
        <v>6896</v>
      </c>
      <c r="F32" s="77">
        <v>7247</v>
      </c>
      <c r="G32" s="130"/>
      <c r="H32" s="130">
        <v>6939</v>
      </c>
      <c r="I32" s="130">
        <v>7024</v>
      </c>
      <c r="J32" s="130">
        <v>7011</v>
      </c>
      <c r="K32" s="77">
        <v>7002</v>
      </c>
      <c r="L32" s="223"/>
    </row>
    <row r="33" spans="1:12" ht="12.75" customHeight="1" x14ac:dyDescent="0.2">
      <c r="A33" s="787"/>
      <c r="B33" s="637" t="s">
        <v>371</v>
      </c>
      <c r="C33" s="130">
        <v>5628</v>
      </c>
      <c r="D33" s="130">
        <v>6648</v>
      </c>
      <c r="E33" s="130">
        <v>7587</v>
      </c>
      <c r="F33" s="77">
        <v>9948</v>
      </c>
      <c r="G33" s="130"/>
      <c r="H33" s="130">
        <v>10960</v>
      </c>
      <c r="I33" s="130">
        <v>12295</v>
      </c>
      <c r="J33" s="130">
        <v>13694</v>
      </c>
      <c r="K33" s="77">
        <v>16814</v>
      </c>
      <c r="L33" s="223"/>
    </row>
    <row r="34" spans="1:12" ht="12.75" customHeight="1" x14ac:dyDescent="0.2">
      <c r="A34" s="787"/>
      <c r="B34" s="637" t="s">
        <v>389</v>
      </c>
      <c r="C34" s="79">
        <v>5.8</v>
      </c>
      <c r="D34" s="79">
        <v>5.9</v>
      </c>
      <c r="E34" s="79">
        <v>6</v>
      </c>
      <c r="F34" s="433">
        <v>5.7</v>
      </c>
      <c r="G34" s="79"/>
      <c r="H34" s="79">
        <v>5.6</v>
      </c>
      <c r="I34" s="79">
        <v>5.3</v>
      </c>
      <c r="J34" s="79">
        <v>5.5</v>
      </c>
      <c r="K34" s="433">
        <v>5.9</v>
      </c>
      <c r="L34" s="223"/>
    </row>
    <row r="35" spans="1:12" ht="12.75" customHeight="1" x14ac:dyDescent="0.2">
      <c r="A35" s="787"/>
      <c r="B35" s="676" t="s">
        <v>74</v>
      </c>
      <c r="C35" s="82">
        <v>4.5999999999999996</v>
      </c>
      <c r="D35" s="82">
        <v>4.5999999999999996</v>
      </c>
      <c r="E35" s="82">
        <v>4.5</v>
      </c>
      <c r="F35" s="435">
        <v>4.5999999999999996</v>
      </c>
      <c r="G35" s="82"/>
      <c r="H35" s="82">
        <v>4.4000000000000004</v>
      </c>
      <c r="I35" s="82">
        <v>4.0999999999999996</v>
      </c>
      <c r="J35" s="82">
        <v>4.0999999999999996</v>
      </c>
      <c r="K35" s="435">
        <v>3.4</v>
      </c>
      <c r="L35" s="223"/>
    </row>
    <row r="36" spans="1:12" ht="12.75" customHeight="1" x14ac:dyDescent="0.2">
      <c r="A36" s="787"/>
      <c r="B36" s="676" t="s">
        <v>373</v>
      </c>
      <c r="C36" s="82">
        <v>21.1</v>
      </c>
      <c r="D36" s="82">
        <v>21.8</v>
      </c>
      <c r="E36" s="82">
        <v>24.2</v>
      </c>
      <c r="F36" s="435">
        <v>20.100000000000001</v>
      </c>
      <c r="G36" s="82"/>
      <c r="H36" s="82">
        <v>22.4</v>
      </c>
      <c r="I36" s="82">
        <v>22.8</v>
      </c>
      <c r="J36" s="82">
        <v>23.4</v>
      </c>
      <c r="K36" s="435">
        <v>20</v>
      </c>
      <c r="L36" s="223"/>
    </row>
    <row r="37" spans="1:12" ht="12.75" customHeight="1" x14ac:dyDescent="0.2">
      <c r="A37" s="787"/>
      <c r="B37" s="637" t="s">
        <v>374</v>
      </c>
      <c r="C37" s="79">
        <v>2.1</v>
      </c>
      <c r="D37" s="79">
        <v>2.1</v>
      </c>
      <c r="E37" s="79">
        <v>2.5</v>
      </c>
      <c r="F37" s="433">
        <v>2.2999999999999998</v>
      </c>
      <c r="G37" s="79"/>
      <c r="H37" s="79">
        <v>2.2999999999999998</v>
      </c>
      <c r="I37" s="79">
        <v>2.2000000000000002</v>
      </c>
      <c r="J37" s="79">
        <v>2</v>
      </c>
      <c r="K37" s="433">
        <v>2.1</v>
      </c>
      <c r="L37" s="223"/>
    </row>
    <row r="38" spans="1:12" ht="12.75" customHeight="1" x14ac:dyDescent="0.2">
      <c r="A38" s="787"/>
      <c r="B38" s="301" t="s">
        <v>375</v>
      </c>
      <c r="C38" s="640">
        <v>0.76500000000000001</v>
      </c>
      <c r="D38" s="640">
        <v>0.77700000000000002</v>
      </c>
      <c r="E38" s="640">
        <v>0.80500000000000005</v>
      </c>
      <c r="F38" s="170">
        <v>0.86299999999999999</v>
      </c>
      <c r="G38" s="638"/>
      <c r="H38" s="640">
        <v>0.84299999999999997</v>
      </c>
      <c r="I38" s="640">
        <v>0.84599999999999997</v>
      </c>
      <c r="J38" s="640">
        <v>0.89800000000000002</v>
      </c>
      <c r="K38" s="170">
        <v>0.90200000000000002</v>
      </c>
      <c r="L38" s="223"/>
    </row>
    <row r="39" spans="1:12" ht="12.75" customHeight="1" x14ac:dyDescent="0.2">
      <c r="A39" s="787"/>
      <c r="B39" s="637" t="s">
        <v>376</v>
      </c>
      <c r="C39" s="642">
        <v>3.2000000000000001E-2</v>
      </c>
      <c r="D39" s="642">
        <v>3.5000000000000003E-2</v>
      </c>
      <c r="E39" s="642">
        <v>3.4000000000000002E-2</v>
      </c>
      <c r="F39" s="643">
        <v>3.5999999999999997E-2</v>
      </c>
      <c r="G39" s="664"/>
      <c r="H39" s="642">
        <v>3.2000000000000001E-2</v>
      </c>
      <c r="I39" s="642">
        <v>3.4000000000000002E-2</v>
      </c>
      <c r="J39" s="642">
        <v>3.7999999999999999E-2</v>
      </c>
      <c r="K39" s="643">
        <v>3.6999999999999998E-2</v>
      </c>
      <c r="L39" s="223"/>
    </row>
    <row r="40" spans="1:12" ht="12.75" customHeight="1" x14ac:dyDescent="0.2">
      <c r="A40" s="787"/>
      <c r="B40" s="676" t="s">
        <v>373</v>
      </c>
      <c r="C40" s="640">
        <v>1.6E-2</v>
      </c>
      <c r="D40" s="640">
        <v>1.6E-2</v>
      </c>
      <c r="E40" s="640">
        <v>1.4E-2</v>
      </c>
      <c r="F40" s="170">
        <v>1.4999999999999999E-2</v>
      </c>
      <c r="G40" s="638"/>
      <c r="H40" s="640">
        <v>1.2999999999999999E-2</v>
      </c>
      <c r="I40" s="640">
        <v>1.2E-2</v>
      </c>
      <c r="J40" s="640">
        <v>1.2E-2</v>
      </c>
      <c r="K40" s="170">
        <v>1.4E-2</v>
      </c>
      <c r="L40" s="223"/>
    </row>
    <row r="41" spans="1:12" ht="5.25" customHeight="1" x14ac:dyDescent="0.2">
      <c r="A41" s="787"/>
      <c r="B41" s="792"/>
      <c r="C41" s="807"/>
      <c r="D41" s="807"/>
      <c r="E41" s="807"/>
      <c r="F41" s="807"/>
      <c r="G41" s="808"/>
      <c r="H41" s="807"/>
      <c r="I41" s="807"/>
      <c r="J41" s="807"/>
      <c r="K41" s="807"/>
      <c r="L41" s="223"/>
    </row>
    <row r="42" spans="1:12" ht="5.25" customHeight="1" x14ac:dyDescent="0.2">
      <c r="A42" s="787"/>
      <c r="B42" s="311"/>
      <c r="C42" s="802"/>
      <c r="D42" s="802"/>
      <c r="E42" s="802"/>
      <c r="F42" s="802"/>
      <c r="G42" s="809"/>
      <c r="H42" s="802"/>
      <c r="I42" s="802"/>
      <c r="J42" s="802"/>
      <c r="K42" s="802"/>
      <c r="L42" s="223"/>
    </row>
    <row r="43" spans="1:12" ht="12.75" customHeight="1" x14ac:dyDescent="0.2">
      <c r="A43" s="787"/>
      <c r="B43" s="301"/>
      <c r="C43" s="82" t="s">
        <v>93</v>
      </c>
      <c r="D43" s="82" t="s">
        <v>178</v>
      </c>
      <c r="E43" s="82" t="s">
        <v>179</v>
      </c>
      <c r="F43" s="435" t="s">
        <v>97</v>
      </c>
      <c r="G43" s="82"/>
      <c r="H43" s="82" t="s">
        <v>93</v>
      </c>
      <c r="I43" s="82" t="s">
        <v>178</v>
      </c>
      <c r="J43" s="82" t="s">
        <v>179</v>
      </c>
      <c r="K43" s="435" t="s">
        <v>97</v>
      </c>
      <c r="L43" s="223"/>
    </row>
    <row r="44" spans="1:12" ht="5.25" customHeight="1" x14ac:dyDescent="0.2">
      <c r="A44" s="787"/>
      <c r="B44" s="792"/>
      <c r="C44" s="806"/>
      <c r="D44" s="806"/>
      <c r="E44" s="806"/>
      <c r="F44" s="806"/>
      <c r="G44" s="159"/>
      <c r="H44" s="806"/>
      <c r="I44" s="806"/>
      <c r="J44" s="806"/>
      <c r="K44" s="806"/>
      <c r="L44" s="223"/>
    </row>
    <row r="45" spans="1:12" ht="5.25" customHeight="1" x14ac:dyDescent="0.2">
      <c r="A45" s="787"/>
      <c r="B45" s="311"/>
      <c r="C45" s="684"/>
      <c r="D45" s="684"/>
      <c r="E45" s="684"/>
      <c r="F45" s="684"/>
      <c r="G45" s="809"/>
      <c r="H45" s="684"/>
      <c r="I45" s="684"/>
      <c r="J45" s="684"/>
      <c r="K45" s="684"/>
      <c r="L45" s="223"/>
    </row>
    <row r="46" spans="1:12" x14ac:dyDescent="0.2">
      <c r="A46" s="787"/>
      <c r="B46" s="637" t="s">
        <v>346</v>
      </c>
      <c r="C46" s="130">
        <v>6851</v>
      </c>
      <c r="D46" s="130">
        <v>13790</v>
      </c>
      <c r="E46" s="130">
        <v>20686</v>
      </c>
      <c r="F46" s="77">
        <v>27933</v>
      </c>
      <c r="G46" s="684"/>
      <c r="H46" s="130">
        <v>6939</v>
      </c>
      <c r="I46" s="130">
        <v>13962</v>
      </c>
      <c r="J46" s="130">
        <v>20973</v>
      </c>
      <c r="K46" s="77">
        <v>27976</v>
      </c>
      <c r="L46" s="223"/>
    </row>
    <row r="47" spans="1:12" ht="12.75" customHeight="1" x14ac:dyDescent="0.2">
      <c r="A47" s="787"/>
      <c r="B47" s="637" t="s">
        <v>371</v>
      </c>
      <c r="C47" s="130">
        <v>5628</v>
      </c>
      <c r="D47" s="130">
        <v>12276</v>
      </c>
      <c r="E47" s="130">
        <v>19863</v>
      </c>
      <c r="F47" s="77">
        <v>29812</v>
      </c>
      <c r="G47" s="130"/>
      <c r="H47" s="130">
        <v>10960</v>
      </c>
      <c r="I47" s="130">
        <v>23256</v>
      </c>
      <c r="J47" s="130">
        <v>36950</v>
      </c>
      <c r="K47" s="77">
        <v>53764</v>
      </c>
      <c r="L47" s="223"/>
    </row>
    <row r="48" spans="1:12" ht="12.75" customHeight="1" x14ac:dyDescent="0.2">
      <c r="A48" s="787"/>
      <c r="B48" s="637" t="s">
        <v>389</v>
      </c>
      <c r="C48" s="79">
        <v>5.8</v>
      </c>
      <c r="D48" s="79">
        <v>5.9</v>
      </c>
      <c r="E48" s="79">
        <v>5.9</v>
      </c>
      <c r="F48" s="433">
        <v>5.8</v>
      </c>
      <c r="G48" s="79"/>
      <c r="H48" s="79">
        <v>5.6</v>
      </c>
      <c r="I48" s="79">
        <v>5.5</v>
      </c>
      <c r="J48" s="79">
        <v>5.5</v>
      </c>
      <c r="K48" s="433">
        <v>5.6</v>
      </c>
      <c r="L48" s="223"/>
    </row>
    <row r="49" spans="1:12" ht="12.75" customHeight="1" x14ac:dyDescent="0.2">
      <c r="A49" s="787"/>
      <c r="B49" s="676" t="s">
        <v>74</v>
      </c>
      <c r="C49" s="82">
        <v>4.5999999999999996</v>
      </c>
      <c r="D49" s="82">
        <v>4.5999999999999996</v>
      </c>
      <c r="E49" s="82">
        <v>4.5</v>
      </c>
      <c r="F49" s="435">
        <v>4.5999999999999996</v>
      </c>
      <c r="G49" s="82"/>
      <c r="H49" s="82">
        <v>4.4000000000000004</v>
      </c>
      <c r="I49" s="82">
        <v>4.2</v>
      </c>
      <c r="J49" s="82">
        <v>4.2</v>
      </c>
      <c r="K49" s="435">
        <v>3.4</v>
      </c>
      <c r="L49" s="223"/>
    </row>
    <row r="50" spans="1:12" ht="12.75" customHeight="1" x14ac:dyDescent="0.2">
      <c r="A50" s="787"/>
      <c r="B50" s="676" t="s">
        <v>373</v>
      </c>
      <c r="C50" s="82">
        <v>21.1</v>
      </c>
      <c r="D50" s="82">
        <v>21.4</v>
      </c>
      <c r="E50" s="82">
        <v>22.4</v>
      </c>
      <c r="F50" s="435">
        <v>21.8</v>
      </c>
      <c r="G50" s="82"/>
      <c r="H50" s="82">
        <v>22.4</v>
      </c>
      <c r="I50" s="82">
        <v>22.9</v>
      </c>
      <c r="J50" s="82">
        <v>22.5</v>
      </c>
      <c r="K50" s="435">
        <v>19.899999999999999</v>
      </c>
      <c r="L50" s="223"/>
    </row>
    <row r="51" spans="1:12" ht="12.75" customHeight="1" x14ac:dyDescent="0.2">
      <c r="A51" s="787"/>
      <c r="B51" s="637" t="s">
        <v>374</v>
      </c>
      <c r="C51" s="79">
        <v>2.1</v>
      </c>
      <c r="D51" s="79">
        <v>2.1</v>
      </c>
      <c r="E51" s="79">
        <v>2.2000000000000002</v>
      </c>
      <c r="F51" s="433">
        <v>2.2000000000000002</v>
      </c>
      <c r="G51" s="79"/>
      <c r="H51" s="79">
        <v>2.2999999999999998</v>
      </c>
      <c r="I51" s="79">
        <v>2.2999999999999998</v>
      </c>
      <c r="J51" s="79">
        <v>1.9</v>
      </c>
      <c r="K51" s="433">
        <v>2</v>
      </c>
      <c r="L51" s="223"/>
    </row>
    <row r="52" spans="1:12" ht="12.75" customHeight="1" x14ac:dyDescent="0.2">
      <c r="A52" s="787"/>
      <c r="B52" s="301" t="s">
        <v>375</v>
      </c>
      <c r="C52" s="640">
        <v>0.76500000000000001</v>
      </c>
      <c r="D52" s="640">
        <v>0.77100000000000002</v>
      </c>
      <c r="E52" s="640">
        <v>0.78400000000000003</v>
      </c>
      <c r="F52" s="170">
        <v>0.80600000000000005</v>
      </c>
      <c r="G52" s="638"/>
      <c r="H52" s="640">
        <v>0.84299999999999997</v>
      </c>
      <c r="I52" s="640">
        <v>0.84499999999999997</v>
      </c>
      <c r="J52" s="640">
        <v>0.86699999999999999</v>
      </c>
      <c r="K52" s="170">
        <v>0.876</v>
      </c>
      <c r="L52" s="223"/>
    </row>
    <row r="53" spans="1:12" ht="12.75" customHeight="1" x14ac:dyDescent="0.2">
      <c r="A53" s="787"/>
      <c r="B53" s="637" t="s">
        <v>376</v>
      </c>
      <c r="C53" s="642">
        <v>3.2000000000000001E-2</v>
      </c>
      <c r="D53" s="642">
        <v>3.3000000000000002E-2</v>
      </c>
      <c r="E53" s="642">
        <v>3.3000000000000002E-2</v>
      </c>
      <c r="F53" s="643">
        <v>3.4000000000000002E-2</v>
      </c>
      <c r="G53" s="664"/>
      <c r="H53" s="642">
        <v>3.2000000000000001E-2</v>
      </c>
      <c r="I53" s="642">
        <v>3.3000000000000002E-2</v>
      </c>
      <c r="J53" s="642">
        <v>3.5000000000000003E-2</v>
      </c>
      <c r="K53" s="643">
        <v>3.5000000000000003E-2</v>
      </c>
      <c r="L53" s="223"/>
    </row>
    <row r="54" spans="1:12" ht="11.25" customHeight="1" x14ac:dyDescent="0.2">
      <c r="A54" s="787"/>
      <c r="B54" s="676" t="s">
        <v>373</v>
      </c>
      <c r="C54" s="640">
        <v>1.6E-2</v>
      </c>
      <c r="D54" s="640">
        <v>1.6E-2</v>
      </c>
      <c r="E54" s="640">
        <v>1.4999999999999999E-2</v>
      </c>
      <c r="F54" s="170">
        <v>1.4999999999999999E-2</v>
      </c>
      <c r="G54" s="638"/>
      <c r="H54" s="640">
        <v>1.2999999999999999E-2</v>
      </c>
      <c r="I54" s="640">
        <v>1.2999999999999999E-2</v>
      </c>
      <c r="J54" s="640">
        <v>8.0000000000000002E-3</v>
      </c>
      <c r="K54" s="170">
        <v>8.9999999999999993E-3</v>
      </c>
      <c r="L54" s="223"/>
    </row>
    <row r="55" spans="1:12" ht="5.25" customHeight="1" x14ac:dyDescent="0.2">
      <c r="A55" s="787"/>
      <c r="B55" s="158"/>
      <c r="C55" s="599"/>
      <c r="D55" s="599"/>
      <c r="E55" s="599"/>
      <c r="F55" s="599"/>
      <c r="G55" s="810"/>
      <c r="H55" s="599"/>
      <c r="I55" s="599"/>
      <c r="J55" s="599"/>
      <c r="K55" s="599"/>
      <c r="L55" s="223"/>
    </row>
    <row r="56" spans="1:12" ht="5.25" customHeight="1" x14ac:dyDescent="0.2">
      <c r="A56" s="787"/>
      <c r="B56" s="796"/>
      <c r="C56" s="667"/>
      <c r="D56" s="667"/>
      <c r="E56" s="702"/>
      <c r="F56" s="667"/>
      <c r="G56" s="639"/>
      <c r="H56" s="667"/>
      <c r="I56" s="667"/>
      <c r="J56" s="702"/>
      <c r="K56" s="667"/>
      <c r="L56" s="223"/>
    </row>
    <row r="57" spans="1:12" s="804" customFormat="1" x14ac:dyDescent="0.2">
      <c r="A57" s="401"/>
      <c r="B57" s="975" t="s">
        <v>208</v>
      </c>
      <c r="C57" s="975"/>
      <c r="D57" s="975"/>
      <c r="E57" s="975"/>
      <c r="F57" s="975"/>
      <c r="G57" s="975"/>
      <c r="H57" s="975"/>
      <c r="I57" s="975"/>
      <c r="J57" s="975"/>
      <c r="K57" s="270"/>
      <c r="L57" s="401"/>
    </row>
    <row r="58" spans="1:12" s="804" customFormat="1" x14ac:dyDescent="0.2">
      <c r="A58" s="401"/>
      <c r="B58" s="966" t="s">
        <v>377</v>
      </c>
      <c r="C58" s="966"/>
      <c r="D58" s="966"/>
      <c r="E58" s="966"/>
      <c r="F58" s="966"/>
      <c r="G58" s="966"/>
      <c r="H58" s="966"/>
      <c r="I58" s="966"/>
      <c r="J58" s="966"/>
      <c r="K58" s="966"/>
      <c r="L58" s="401"/>
    </row>
    <row r="59" spans="1:12" s="804" customFormat="1" ht="25.5" customHeight="1" x14ac:dyDescent="0.2">
      <c r="A59" s="401"/>
      <c r="B59" s="966" t="s">
        <v>357</v>
      </c>
      <c r="C59" s="966"/>
      <c r="D59" s="966"/>
      <c r="E59" s="966"/>
      <c r="F59" s="966"/>
      <c r="G59" s="966"/>
      <c r="H59" s="966"/>
      <c r="I59" s="966"/>
      <c r="J59" s="966"/>
      <c r="K59" s="966"/>
      <c r="L59" s="401"/>
    </row>
    <row r="60" spans="1:12" s="804" customFormat="1" ht="22.5" customHeight="1" x14ac:dyDescent="0.2">
      <c r="A60" s="401"/>
      <c r="B60" s="966" t="s">
        <v>358</v>
      </c>
      <c r="C60" s="966"/>
      <c r="D60" s="966"/>
      <c r="E60" s="966"/>
      <c r="F60" s="966"/>
      <c r="G60" s="966"/>
      <c r="H60" s="966"/>
      <c r="I60" s="966"/>
      <c r="J60" s="966"/>
      <c r="K60" s="966"/>
      <c r="L60" s="401"/>
    </row>
    <row r="61" spans="1:12" s="804" customFormat="1" x14ac:dyDescent="0.2">
      <c r="A61" s="401"/>
      <c r="B61" s="966" t="s">
        <v>378</v>
      </c>
      <c r="C61" s="966"/>
      <c r="D61" s="966"/>
      <c r="E61" s="966"/>
      <c r="F61" s="966"/>
      <c r="G61" s="966"/>
      <c r="H61" s="966"/>
      <c r="I61" s="966"/>
      <c r="J61" s="966"/>
      <c r="K61" s="966"/>
      <c r="L61" s="401"/>
    </row>
    <row r="62" spans="1:12" s="804" customFormat="1" x14ac:dyDescent="0.2">
      <c r="A62" s="401"/>
      <c r="B62" s="966"/>
      <c r="C62" s="966"/>
      <c r="D62" s="966"/>
      <c r="E62" s="966"/>
      <c r="F62" s="966"/>
      <c r="G62" s="966"/>
      <c r="H62" s="966"/>
      <c r="I62" s="966"/>
      <c r="J62" s="966"/>
      <c r="K62" s="966"/>
      <c r="L62" s="401"/>
    </row>
    <row r="63" spans="1:12" s="804" customFormat="1" x14ac:dyDescent="0.2">
      <c r="A63" s="401"/>
      <c r="B63" s="787"/>
      <c r="C63" s="787"/>
      <c r="D63" s="787"/>
      <c r="E63" s="787"/>
      <c r="F63" s="787"/>
      <c r="G63" s="787"/>
      <c r="H63" s="787"/>
      <c r="I63" s="787"/>
      <c r="J63" s="787"/>
      <c r="K63" s="787"/>
      <c r="L63" s="401"/>
    </row>
    <row r="64" spans="1:12" x14ac:dyDescent="0.2">
      <c r="B64" s="787"/>
      <c r="C64" s="787"/>
      <c r="D64" s="787"/>
      <c r="E64" s="223"/>
      <c r="F64" s="787"/>
      <c r="G64" s="787"/>
      <c r="H64" s="787"/>
      <c r="I64" s="787"/>
      <c r="J64" s="223"/>
      <c r="K64" s="787"/>
    </row>
    <row r="65" spans="2:11" x14ac:dyDescent="0.2">
      <c r="B65" s="787"/>
      <c r="C65" s="787"/>
      <c r="D65" s="787"/>
      <c r="E65" s="223"/>
      <c r="F65" s="787"/>
      <c r="G65" s="787"/>
      <c r="H65" s="787"/>
      <c r="I65" s="787"/>
      <c r="J65" s="223"/>
      <c r="K65" s="787"/>
    </row>
  </sheetData>
  <mergeCells count="13">
    <mergeCell ref="B62:K62"/>
    <mergeCell ref="C4:F4"/>
    <mergeCell ref="H4:K4"/>
    <mergeCell ref="B20:K20"/>
    <mergeCell ref="B21:K21"/>
    <mergeCell ref="B22:K22"/>
    <mergeCell ref="C27:F27"/>
    <mergeCell ref="H27:K27"/>
    <mergeCell ref="B57:J57"/>
    <mergeCell ref="B58:K58"/>
    <mergeCell ref="B59:K59"/>
    <mergeCell ref="B60:K60"/>
    <mergeCell ref="B61:K61"/>
  </mergeCells>
  <printOptions horizontalCentered="1" verticalCentered="1"/>
  <pageMargins left="0.23622047244094491" right="0.23622047244094491" top="0.15748031496062992" bottom="0.15748031496062992" header="0.31496062992125984" footer="0.31496062992125984"/>
  <pageSetup paperSize="9" scale="72" orientation="portrait" r:id="rId1"/>
  <headerFooter alignWithMargins="0">
    <oddFooter>&amp;C&amp;"Calibri,Normal"&amp;K006476&amp;P</odd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P46"/>
  <sheetViews>
    <sheetView topLeftCell="D10" zoomScaleNormal="100" zoomScaleSheetLayoutView="100" workbookViewId="0"/>
  </sheetViews>
  <sheetFormatPr baseColWidth="10" defaultRowHeight="12.75" x14ac:dyDescent="0.2"/>
  <cols>
    <col min="1" max="1" width="1.625" style="140" customWidth="1"/>
    <col min="2" max="8" width="11" style="140"/>
    <col min="9" max="9" width="1.625" style="140" customWidth="1"/>
    <col min="10" max="14" width="11" style="140"/>
    <col min="15" max="15" width="1.625" style="140" customWidth="1"/>
    <col min="16" max="16" width="2" style="54" customWidth="1"/>
    <col min="17" max="16384" width="11" style="54"/>
  </cols>
  <sheetData>
    <row r="1" spans="1:16" x14ac:dyDescent="0.2">
      <c r="A1" s="223"/>
      <c r="B1" s="222" t="s">
        <v>446</v>
      </c>
      <c r="C1" s="222"/>
      <c r="D1" s="536"/>
      <c r="E1" s="658"/>
      <c r="F1" s="224"/>
      <c r="G1" s="658"/>
      <c r="H1" s="658"/>
      <c r="I1" s="658"/>
      <c r="J1" s="536"/>
      <c r="K1" s="658"/>
      <c r="L1" s="224"/>
      <c r="M1" s="658"/>
      <c r="N1" s="658"/>
      <c r="O1" s="223"/>
    </row>
    <row r="2" spans="1:16" x14ac:dyDescent="0.2">
      <c r="A2" s="223"/>
      <c r="B2" s="222" t="s">
        <v>34</v>
      </c>
      <c r="C2" s="222"/>
      <c r="D2" s="536"/>
      <c r="E2" s="658"/>
      <c r="F2" s="224"/>
      <c r="G2" s="658"/>
      <c r="H2" s="658"/>
      <c r="I2" s="658"/>
      <c r="J2" s="536"/>
      <c r="K2" s="658"/>
      <c r="L2" s="224"/>
      <c r="M2" s="658"/>
      <c r="N2" s="658"/>
      <c r="O2" s="223"/>
    </row>
    <row r="3" spans="1:16" x14ac:dyDescent="0.2">
      <c r="A3" s="223"/>
      <c r="B3" s="520" t="s">
        <v>35</v>
      </c>
      <c r="C3" s="227"/>
      <c r="D3" s="536"/>
      <c r="E3" s="658"/>
      <c r="F3" s="224"/>
      <c r="G3" s="658"/>
      <c r="H3" s="658"/>
      <c r="I3" s="658"/>
      <c r="J3" s="536"/>
      <c r="K3" s="658"/>
      <c r="L3" s="224"/>
      <c r="M3" s="658"/>
      <c r="N3" s="658"/>
      <c r="O3" s="223"/>
    </row>
    <row r="4" spans="1:16" x14ac:dyDescent="0.2">
      <c r="B4" s="96"/>
      <c r="C4" s="96"/>
      <c r="D4" s="964">
        <v>2015</v>
      </c>
      <c r="E4" s="964"/>
      <c r="F4" s="964"/>
      <c r="G4" s="964"/>
      <c r="H4" s="964"/>
      <c r="I4" s="714"/>
      <c r="J4" s="964">
        <v>2016</v>
      </c>
      <c r="K4" s="964"/>
      <c r="L4" s="964"/>
      <c r="M4" s="964"/>
      <c r="N4" s="964"/>
    </row>
    <row r="5" spans="1:16" ht="5.25" customHeight="1" x14ac:dyDescent="0.2">
      <c r="B5" s="715"/>
      <c r="C5" s="715"/>
      <c r="D5" s="713"/>
      <c r="E5" s="182"/>
      <c r="F5" s="713"/>
      <c r="G5" s="182"/>
      <c r="H5" s="182"/>
      <c r="I5" s="182"/>
      <c r="J5" s="713"/>
      <c r="K5" s="182"/>
      <c r="L5" s="713"/>
      <c r="M5" s="182"/>
      <c r="N5" s="182"/>
    </row>
    <row r="6" spans="1:16" x14ac:dyDescent="0.2">
      <c r="A6" s="223"/>
      <c r="B6" s="716"/>
      <c r="C6" s="716"/>
      <c r="D6" s="265" t="s">
        <v>93</v>
      </c>
      <c r="E6" s="265" t="s">
        <v>94</v>
      </c>
      <c r="F6" s="265" t="s">
        <v>95</v>
      </c>
      <c r="G6" s="236" t="s">
        <v>96</v>
      </c>
      <c r="H6" s="236" t="s">
        <v>97</v>
      </c>
      <c r="I6" s="265"/>
      <c r="J6" s="265" t="s">
        <v>93</v>
      </c>
      <c r="K6" s="265" t="s">
        <v>94</v>
      </c>
      <c r="L6" s="265" t="s">
        <v>95</v>
      </c>
      <c r="M6" s="236" t="s">
        <v>96</v>
      </c>
      <c r="N6" s="236" t="s">
        <v>97</v>
      </c>
      <c r="O6" s="223"/>
    </row>
    <row r="7" spans="1:16" ht="5.25" customHeight="1" x14ac:dyDescent="0.2">
      <c r="B7" s="186"/>
      <c r="C7" s="186"/>
      <c r="D7" s="717"/>
      <c r="E7" s="717"/>
      <c r="F7" s="717"/>
      <c r="G7" s="717"/>
      <c r="H7" s="717"/>
      <c r="I7" s="718"/>
      <c r="J7" s="717"/>
      <c r="K7" s="717"/>
      <c r="L7" s="717"/>
      <c r="M7" s="717"/>
      <c r="N7" s="717"/>
    </row>
    <row r="8" spans="1:16" ht="5.25" customHeight="1" x14ac:dyDescent="0.2">
      <c r="B8" s="719"/>
      <c r="C8" s="719"/>
      <c r="D8" s="675"/>
      <c r="E8" s="675"/>
      <c r="F8" s="675"/>
      <c r="G8" s="675"/>
      <c r="H8" s="675"/>
      <c r="I8" s="88"/>
      <c r="J8" s="675"/>
      <c r="K8" s="675"/>
      <c r="L8" s="675"/>
      <c r="M8" s="675"/>
      <c r="N8" s="675"/>
    </row>
    <row r="9" spans="1:16" x14ac:dyDescent="0.2">
      <c r="B9" s="195" t="s">
        <v>42</v>
      </c>
      <c r="C9" s="200"/>
      <c r="D9" s="197">
        <v>149</v>
      </c>
      <c r="E9" s="197">
        <v>149</v>
      </c>
      <c r="F9" s="197">
        <v>150</v>
      </c>
      <c r="G9" s="77">
        <v>157</v>
      </c>
      <c r="H9" s="77">
        <v>605</v>
      </c>
      <c r="I9" s="123"/>
      <c r="J9" s="197">
        <v>145</v>
      </c>
      <c r="K9" s="197">
        <v>135</v>
      </c>
      <c r="L9" s="197">
        <v>132</v>
      </c>
      <c r="M9" s="77">
        <v>139</v>
      </c>
      <c r="N9" s="77">
        <v>551</v>
      </c>
      <c r="P9" s="195"/>
    </row>
    <row r="10" spans="1:16" x14ac:dyDescent="0.2">
      <c r="A10" s="223"/>
      <c r="B10" s="202" t="s">
        <v>380</v>
      </c>
      <c r="C10" s="202"/>
      <c r="D10" s="282">
        <v>133</v>
      </c>
      <c r="E10" s="282">
        <v>133</v>
      </c>
      <c r="F10" s="282">
        <v>136</v>
      </c>
      <c r="G10" s="81">
        <v>143</v>
      </c>
      <c r="H10" s="81">
        <v>546</v>
      </c>
      <c r="I10" s="282"/>
      <c r="J10" s="282">
        <v>133</v>
      </c>
      <c r="K10" s="282">
        <v>124</v>
      </c>
      <c r="L10" s="282">
        <v>123</v>
      </c>
      <c r="M10" s="81">
        <v>125</v>
      </c>
      <c r="N10" s="81">
        <v>506</v>
      </c>
      <c r="O10" s="223"/>
      <c r="P10" s="202"/>
    </row>
    <row r="11" spans="1:16" x14ac:dyDescent="0.2">
      <c r="A11" s="223"/>
      <c r="B11" s="534" t="s">
        <v>362</v>
      </c>
      <c r="C11" s="534"/>
      <c r="D11" s="282">
        <v>45</v>
      </c>
      <c r="E11" s="282">
        <v>50</v>
      </c>
      <c r="F11" s="282">
        <v>52</v>
      </c>
      <c r="G11" s="81">
        <v>55</v>
      </c>
      <c r="H11" s="81">
        <v>203</v>
      </c>
      <c r="I11" s="282"/>
      <c r="J11" s="282">
        <v>53</v>
      </c>
      <c r="K11" s="282">
        <v>51</v>
      </c>
      <c r="L11" s="282">
        <v>56</v>
      </c>
      <c r="M11" s="81">
        <v>62</v>
      </c>
      <c r="N11" s="81">
        <v>221</v>
      </c>
      <c r="O11" s="223"/>
      <c r="P11" s="534"/>
    </row>
    <row r="12" spans="1:16" x14ac:dyDescent="0.2">
      <c r="A12" s="223"/>
      <c r="B12" s="202" t="s">
        <v>434</v>
      </c>
      <c r="C12" s="704"/>
      <c r="D12" s="282">
        <v>15</v>
      </c>
      <c r="E12" s="282">
        <v>16</v>
      </c>
      <c r="F12" s="282">
        <v>14</v>
      </c>
      <c r="G12" s="81">
        <v>14</v>
      </c>
      <c r="H12" s="81">
        <v>59</v>
      </c>
      <c r="I12" s="282"/>
      <c r="J12" s="282">
        <v>11</v>
      </c>
      <c r="K12" s="282">
        <v>11</v>
      </c>
      <c r="L12" s="282">
        <v>10</v>
      </c>
      <c r="M12" s="81">
        <v>14</v>
      </c>
      <c r="N12" s="81">
        <v>45</v>
      </c>
      <c r="O12" s="223"/>
      <c r="P12" s="202"/>
    </row>
    <row r="13" spans="1:16" x14ac:dyDescent="0.2">
      <c r="B13" s="195" t="s">
        <v>46</v>
      </c>
      <c r="C13" s="260"/>
      <c r="D13" s="197">
        <v>52</v>
      </c>
      <c r="E13" s="197">
        <v>45</v>
      </c>
      <c r="F13" s="197">
        <v>47</v>
      </c>
      <c r="G13" s="77">
        <v>49</v>
      </c>
      <c r="H13" s="77">
        <v>194</v>
      </c>
      <c r="I13" s="123"/>
      <c r="J13" s="197">
        <v>45</v>
      </c>
      <c r="K13" s="197">
        <v>38</v>
      </c>
      <c r="L13" s="197">
        <v>42</v>
      </c>
      <c r="M13" s="77">
        <v>52</v>
      </c>
      <c r="N13" s="77">
        <v>177</v>
      </c>
      <c r="P13" s="195"/>
    </row>
    <row r="14" spans="1:16" x14ac:dyDescent="0.2">
      <c r="A14" s="772"/>
      <c r="B14" s="195" t="s">
        <v>419</v>
      </c>
      <c r="C14" s="635"/>
      <c r="D14" s="747">
        <v>0.35</v>
      </c>
      <c r="E14" s="747">
        <v>0.30399999999999999</v>
      </c>
      <c r="F14" s="747">
        <v>0.315</v>
      </c>
      <c r="G14" s="721">
        <v>0.312</v>
      </c>
      <c r="H14" s="721">
        <v>0.32</v>
      </c>
      <c r="I14" s="713"/>
      <c r="J14" s="747">
        <v>0.31</v>
      </c>
      <c r="K14" s="747">
        <v>0.28299999999999997</v>
      </c>
      <c r="L14" s="747">
        <v>0.317</v>
      </c>
      <c r="M14" s="721">
        <v>0.374</v>
      </c>
      <c r="N14" s="721">
        <v>0.32200000000000001</v>
      </c>
      <c r="O14" s="772"/>
      <c r="P14" s="195"/>
    </row>
    <row r="15" spans="1:16" x14ac:dyDescent="0.2">
      <c r="B15" s="195" t="s">
        <v>51</v>
      </c>
      <c r="C15" s="260"/>
      <c r="D15" s="197">
        <v>146</v>
      </c>
      <c r="E15" s="197">
        <v>28</v>
      </c>
      <c r="F15" s="197">
        <v>38</v>
      </c>
      <c r="G15" s="77">
        <v>30</v>
      </c>
      <c r="H15" s="77">
        <v>241</v>
      </c>
      <c r="I15" s="123"/>
      <c r="J15" s="197">
        <v>12</v>
      </c>
      <c r="K15" s="197">
        <v>18</v>
      </c>
      <c r="L15" s="197">
        <v>24</v>
      </c>
      <c r="M15" s="77">
        <v>45</v>
      </c>
      <c r="N15" s="77">
        <v>99</v>
      </c>
      <c r="P15" s="195"/>
    </row>
    <row r="16" spans="1:16" x14ac:dyDescent="0.2">
      <c r="A16" s="223"/>
      <c r="B16" s="202" t="s">
        <v>52</v>
      </c>
      <c r="C16" s="534"/>
      <c r="D16" s="282">
        <v>133</v>
      </c>
      <c r="E16" s="282">
        <v>1</v>
      </c>
      <c r="F16" s="282" t="s">
        <v>54</v>
      </c>
      <c r="G16" s="81">
        <v>-8</v>
      </c>
      <c r="H16" s="81">
        <v>127</v>
      </c>
      <c r="I16" s="282"/>
      <c r="J16" s="282" t="s">
        <v>54</v>
      </c>
      <c r="K16" s="282" t="s">
        <v>54</v>
      </c>
      <c r="L16" s="282" t="s">
        <v>54</v>
      </c>
      <c r="M16" s="81" t="s">
        <v>54</v>
      </c>
      <c r="N16" s="81" t="s">
        <v>54</v>
      </c>
      <c r="O16" s="223"/>
      <c r="P16" s="202"/>
    </row>
    <row r="17" spans="1:16" x14ac:dyDescent="0.2">
      <c r="B17" s="195" t="s">
        <v>55</v>
      </c>
      <c r="C17" s="260"/>
      <c r="D17" s="197">
        <v>-94</v>
      </c>
      <c r="E17" s="197">
        <v>17</v>
      </c>
      <c r="F17" s="197">
        <v>10</v>
      </c>
      <c r="G17" s="77">
        <v>19</v>
      </c>
      <c r="H17" s="77">
        <v>-47</v>
      </c>
      <c r="I17" s="123"/>
      <c r="J17" s="197">
        <v>33</v>
      </c>
      <c r="K17" s="197">
        <v>20</v>
      </c>
      <c r="L17" s="197">
        <v>18</v>
      </c>
      <c r="M17" s="77">
        <v>7</v>
      </c>
      <c r="N17" s="77">
        <v>78</v>
      </c>
      <c r="P17" s="195"/>
    </row>
    <row r="18" spans="1:16" ht="4.5" customHeight="1" x14ac:dyDescent="0.2">
      <c r="B18" s="722"/>
      <c r="C18" s="722"/>
      <c r="D18" s="722"/>
      <c r="E18" s="722"/>
      <c r="F18" s="722"/>
      <c r="G18" s="722"/>
      <c r="H18" s="722"/>
      <c r="I18" s="722"/>
      <c r="J18" s="722"/>
      <c r="K18" s="722"/>
      <c r="L18" s="723"/>
      <c r="M18" s="723"/>
      <c r="N18" s="723"/>
    </row>
    <row r="19" spans="1:16" x14ac:dyDescent="0.2">
      <c r="A19" s="223"/>
      <c r="B19" s="1003" t="s">
        <v>367</v>
      </c>
      <c r="C19" s="1003"/>
      <c r="D19" s="1003"/>
      <c r="E19" s="1003"/>
      <c r="F19" s="1003"/>
      <c r="G19" s="1003"/>
      <c r="H19" s="1003"/>
      <c r="I19" s="223"/>
      <c r="J19" s="223"/>
      <c r="K19" s="223"/>
      <c r="L19" s="223"/>
      <c r="M19" s="223"/>
      <c r="N19" s="223"/>
      <c r="O19" s="223"/>
    </row>
    <row r="20" spans="1:16" x14ac:dyDescent="0.2">
      <c r="A20" s="223"/>
      <c r="B20" s="1003" t="s">
        <v>411</v>
      </c>
      <c r="C20" s="1003"/>
      <c r="D20" s="1003"/>
      <c r="E20" s="1003"/>
      <c r="F20" s="1003"/>
      <c r="G20" s="1003"/>
      <c r="H20" s="1003"/>
      <c r="I20" s="857"/>
      <c r="J20" s="880"/>
      <c r="K20" s="880"/>
      <c r="L20" s="880"/>
      <c r="M20" s="880"/>
      <c r="N20" s="880"/>
      <c r="O20" s="223"/>
    </row>
    <row r="21" spans="1:16" x14ac:dyDescent="0.2">
      <c r="A21" s="223"/>
      <c r="B21" s="223"/>
      <c r="C21" s="223"/>
      <c r="D21" s="223"/>
      <c r="E21" s="223"/>
      <c r="F21" s="223"/>
      <c r="G21" s="223"/>
      <c r="H21" s="223"/>
      <c r="I21" s="223"/>
      <c r="J21" s="223"/>
      <c r="K21" s="223"/>
      <c r="L21" s="223"/>
      <c r="M21" s="223"/>
      <c r="N21" s="223"/>
      <c r="O21" s="223"/>
    </row>
    <row r="22" spans="1:16" x14ac:dyDescent="0.2">
      <c r="A22" s="223"/>
      <c r="B22" s="222" t="s">
        <v>447</v>
      </c>
      <c r="C22" s="222"/>
      <c r="D22" s="536"/>
      <c r="E22" s="658"/>
      <c r="F22" s="224"/>
      <c r="G22" s="658"/>
      <c r="H22" s="658"/>
      <c r="I22" s="658"/>
      <c r="J22" s="536"/>
      <c r="K22" s="658"/>
      <c r="L22" s="224"/>
      <c r="M22" s="658"/>
      <c r="N22" s="658"/>
      <c r="O22" s="223"/>
    </row>
    <row r="23" spans="1:16" x14ac:dyDescent="0.2">
      <c r="A23" s="223"/>
      <c r="B23" s="222" t="s">
        <v>34</v>
      </c>
      <c r="C23" s="222"/>
      <c r="D23" s="536"/>
      <c r="E23" s="658"/>
      <c r="F23" s="224"/>
      <c r="G23" s="658"/>
      <c r="H23" s="658"/>
      <c r="I23" s="658"/>
      <c r="J23" s="536"/>
      <c r="K23" s="658"/>
      <c r="L23" s="224"/>
      <c r="M23" s="658"/>
      <c r="N23" s="658"/>
      <c r="O23" s="223"/>
    </row>
    <row r="24" spans="1:16" x14ac:dyDescent="0.2">
      <c r="A24" s="223"/>
      <c r="B24" s="520" t="s">
        <v>35</v>
      </c>
      <c r="C24" s="227"/>
      <c r="D24" s="536"/>
      <c r="E24" s="658"/>
      <c r="F24" s="224"/>
      <c r="G24" s="658"/>
      <c r="H24" s="658"/>
      <c r="I24" s="658"/>
      <c r="J24" s="536"/>
      <c r="K24" s="658"/>
      <c r="L24" s="224"/>
      <c r="M24" s="658"/>
      <c r="N24" s="658"/>
      <c r="O24" s="223"/>
    </row>
    <row r="25" spans="1:16" x14ac:dyDescent="0.2">
      <c r="B25" s="96"/>
      <c r="C25" s="96"/>
      <c r="D25" s="964">
        <v>2015</v>
      </c>
      <c r="E25" s="964"/>
      <c r="F25" s="964"/>
      <c r="G25" s="964"/>
      <c r="H25" s="964"/>
      <c r="I25" s="714"/>
      <c r="J25" s="964">
        <v>2016</v>
      </c>
      <c r="K25" s="964"/>
      <c r="L25" s="964"/>
      <c r="M25" s="964"/>
      <c r="N25" s="964"/>
    </row>
    <row r="26" spans="1:16" ht="6" customHeight="1" x14ac:dyDescent="0.2">
      <c r="B26" s="715"/>
      <c r="C26" s="715"/>
      <c r="D26" s="713"/>
      <c r="E26" s="182"/>
      <c r="F26" s="713"/>
      <c r="G26" s="182"/>
      <c r="H26" s="182"/>
      <c r="I26" s="182"/>
      <c r="J26" s="713"/>
      <c r="K26" s="182"/>
      <c r="L26" s="713"/>
      <c r="M26" s="182"/>
      <c r="N26" s="182"/>
    </row>
    <row r="27" spans="1:16" x14ac:dyDescent="0.2">
      <c r="A27" s="223"/>
      <c r="B27" s="716"/>
      <c r="C27" s="716"/>
      <c r="D27" s="265" t="s">
        <v>93</v>
      </c>
      <c r="E27" s="265" t="s">
        <v>94</v>
      </c>
      <c r="F27" s="265" t="s">
        <v>95</v>
      </c>
      <c r="G27" s="236" t="s">
        <v>96</v>
      </c>
      <c r="H27" s="236" t="s">
        <v>97</v>
      </c>
      <c r="I27" s="265"/>
      <c r="J27" s="265" t="s">
        <v>93</v>
      </c>
      <c r="K27" s="265" t="s">
        <v>94</v>
      </c>
      <c r="L27" s="265" t="s">
        <v>95</v>
      </c>
      <c r="M27" s="236" t="s">
        <v>96</v>
      </c>
      <c r="N27" s="236" t="s">
        <v>97</v>
      </c>
      <c r="O27" s="223"/>
    </row>
    <row r="28" spans="1:16" ht="6" customHeight="1" x14ac:dyDescent="0.2">
      <c r="B28" s="186"/>
      <c r="C28" s="186"/>
      <c r="D28" s="717"/>
      <c r="E28" s="717"/>
      <c r="F28" s="717"/>
      <c r="G28" s="717"/>
      <c r="H28" s="717"/>
      <c r="I28" s="718"/>
      <c r="J28" s="717"/>
      <c r="K28" s="717"/>
      <c r="L28" s="717"/>
      <c r="M28" s="717"/>
      <c r="N28" s="717"/>
    </row>
    <row r="29" spans="1:16" ht="6" customHeight="1" x14ac:dyDescent="0.2">
      <c r="B29" s="719"/>
      <c r="C29" s="719"/>
      <c r="D29" s="675"/>
      <c r="E29" s="675"/>
      <c r="F29" s="675"/>
      <c r="G29" s="675"/>
      <c r="H29" s="675"/>
      <c r="I29" s="88"/>
      <c r="J29" s="675"/>
      <c r="K29" s="675"/>
      <c r="L29" s="675"/>
      <c r="M29" s="675"/>
      <c r="N29" s="675"/>
    </row>
    <row r="30" spans="1:16" x14ac:dyDescent="0.2">
      <c r="B30" s="195" t="s">
        <v>42</v>
      </c>
      <c r="C30" s="200"/>
      <c r="D30" s="197">
        <v>65</v>
      </c>
      <c r="E30" s="197">
        <v>61</v>
      </c>
      <c r="F30" s="197">
        <v>56</v>
      </c>
      <c r="G30" s="77">
        <v>58</v>
      </c>
      <c r="H30" s="77">
        <v>240</v>
      </c>
      <c r="I30" s="123"/>
      <c r="J30" s="197">
        <v>54</v>
      </c>
      <c r="K30" s="197">
        <v>52</v>
      </c>
      <c r="L30" s="197">
        <v>57</v>
      </c>
      <c r="M30" s="77">
        <v>63</v>
      </c>
      <c r="N30" s="77">
        <v>226</v>
      </c>
      <c r="P30" s="195"/>
    </row>
    <row r="31" spans="1:16" x14ac:dyDescent="0.2">
      <c r="A31" s="223"/>
      <c r="B31" s="202" t="s">
        <v>380</v>
      </c>
      <c r="C31" s="202"/>
      <c r="D31" s="282">
        <v>61</v>
      </c>
      <c r="E31" s="282">
        <v>57</v>
      </c>
      <c r="F31" s="282">
        <v>53</v>
      </c>
      <c r="G31" s="81">
        <v>54</v>
      </c>
      <c r="H31" s="81">
        <v>224</v>
      </c>
      <c r="I31" s="282"/>
      <c r="J31" s="282">
        <v>51</v>
      </c>
      <c r="K31" s="282">
        <v>48</v>
      </c>
      <c r="L31" s="282">
        <v>53</v>
      </c>
      <c r="M31" s="81">
        <v>58</v>
      </c>
      <c r="N31" s="81">
        <v>210</v>
      </c>
      <c r="O31" s="223"/>
      <c r="P31" s="202"/>
    </row>
    <row r="32" spans="1:16" x14ac:dyDescent="0.2">
      <c r="A32" s="223"/>
      <c r="B32" s="534" t="s">
        <v>362</v>
      </c>
      <c r="C32" s="534"/>
      <c r="D32" s="282">
        <v>26</v>
      </c>
      <c r="E32" s="282">
        <v>26</v>
      </c>
      <c r="F32" s="282">
        <v>23</v>
      </c>
      <c r="G32" s="81">
        <v>24</v>
      </c>
      <c r="H32" s="81">
        <v>99</v>
      </c>
      <c r="I32" s="282"/>
      <c r="J32" s="282">
        <v>25</v>
      </c>
      <c r="K32" s="282">
        <v>26</v>
      </c>
      <c r="L32" s="282">
        <v>30</v>
      </c>
      <c r="M32" s="81">
        <v>31</v>
      </c>
      <c r="N32" s="81">
        <v>112</v>
      </c>
      <c r="O32" s="223"/>
      <c r="P32" s="534"/>
    </row>
    <row r="33" spans="1:16" x14ac:dyDescent="0.2">
      <c r="A33" s="223"/>
      <c r="B33" s="202" t="s">
        <v>434</v>
      </c>
      <c r="C33" s="704"/>
      <c r="D33" s="282">
        <v>4</v>
      </c>
      <c r="E33" s="282">
        <v>4</v>
      </c>
      <c r="F33" s="282">
        <v>3</v>
      </c>
      <c r="G33" s="81">
        <v>5</v>
      </c>
      <c r="H33" s="81">
        <v>16</v>
      </c>
      <c r="I33" s="282"/>
      <c r="J33" s="282">
        <v>4</v>
      </c>
      <c r="K33" s="282">
        <v>4</v>
      </c>
      <c r="L33" s="282">
        <v>4</v>
      </c>
      <c r="M33" s="81">
        <v>5</v>
      </c>
      <c r="N33" s="81">
        <v>16</v>
      </c>
      <c r="O33" s="223"/>
      <c r="P33" s="202"/>
    </row>
    <row r="34" spans="1:16" x14ac:dyDescent="0.2">
      <c r="B34" s="195" t="s">
        <v>46</v>
      </c>
      <c r="C34" s="260"/>
      <c r="D34" s="197">
        <v>24</v>
      </c>
      <c r="E34" s="197">
        <v>20</v>
      </c>
      <c r="F34" s="197">
        <v>19</v>
      </c>
      <c r="G34" s="77">
        <v>23</v>
      </c>
      <c r="H34" s="77">
        <v>86</v>
      </c>
      <c r="I34" s="123"/>
      <c r="J34" s="197">
        <v>20</v>
      </c>
      <c r="K34" s="197">
        <v>17</v>
      </c>
      <c r="L34" s="197">
        <v>20</v>
      </c>
      <c r="M34" s="77">
        <v>23</v>
      </c>
      <c r="N34" s="77">
        <v>80</v>
      </c>
      <c r="P34" s="195"/>
    </row>
    <row r="35" spans="1:16" x14ac:dyDescent="0.2">
      <c r="B35" s="195" t="s">
        <v>419</v>
      </c>
      <c r="C35" s="635"/>
      <c r="D35" s="747">
        <v>0.372</v>
      </c>
      <c r="E35" s="747">
        <v>0.32700000000000001</v>
      </c>
      <c r="F35" s="747">
        <v>0.33500000000000002</v>
      </c>
      <c r="G35" s="721">
        <v>0.40200000000000002</v>
      </c>
      <c r="H35" s="721">
        <v>0.35899999999999999</v>
      </c>
      <c r="I35" s="713"/>
      <c r="J35" s="747">
        <v>0.36099999999999999</v>
      </c>
      <c r="K35" s="747">
        <v>0.33400000000000002</v>
      </c>
      <c r="L35" s="747">
        <v>0.35499999999999998</v>
      </c>
      <c r="M35" s="721">
        <v>0.36099999999999999</v>
      </c>
      <c r="N35" s="721">
        <v>0.35299999999999998</v>
      </c>
      <c r="P35" s="195"/>
    </row>
    <row r="36" spans="1:16" x14ac:dyDescent="0.2">
      <c r="B36" s="195" t="s">
        <v>51</v>
      </c>
      <c r="C36" s="260"/>
      <c r="D36" s="197">
        <v>8</v>
      </c>
      <c r="E36" s="197">
        <v>6</v>
      </c>
      <c r="F36" s="197">
        <v>7</v>
      </c>
      <c r="G36" s="77">
        <v>12</v>
      </c>
      <c r="H36" s="77">
        <v>33</v>
      </c>
      <c r="I36" s="123"/>
      <c r="J36" s="197">
        <v>3</v>
      </c>
      <c r="K36" s="197">
        <v>6</v>
      </c>
      <c r="L36" s="197">
        <v>7</v>
      </c>
      <c r="M36" s="77">
        <v>18</v>
      </c>
      <c r="N36" s="77">
        <v>34</v>
      </c>
      <c r="P36" s="195"/>
    </row>
    <row r="37" spans="1:16" x14ac:dyDescent="0.2">
      <c r="A37" s="223"/>
      <c r="B37" s="202" t="s">
        <v>52</v>
      </c>
      <c r="C37" s="534"/>
      <c r="D37" s="282" t="s">
        <v>54</v>
      </c>
      <c r="E37" s="282" t="s">
        <v>54</v>
      </c>
      <c r="F37" s="282" t="s">
        <v>54</v>
      </c>
      <c r="G37" s="81" t="s">
        <v>54</v>
      </c>
      <c r="H37" s="81" t="s">
        <v>54</v>
      </c>
      <c r="I37" s="282"/>
      <c r="J37" s="282" t="s">
        <v>54</v>
      </c>
      <c r="K37" s="282" t="s">
        <v>54</v>
      </c>
      <c r="L37" s="282" t="s">
        <v>54</v>
      </c>
      <c r="M37" s="953">
        <v>0</v>
      </c>
      <c r="N37" s="953">
        <v>0</v>
      </c>
      <c r="O37" s="223"/>
      <c r="P37" s="202"/>
    </row>
    <row r="38" spans="1:16" x14ac:dyDescent="0.2">
      <c r="B38" s="195" t="s">
        <v>55</v>
      </c>
      <c r="C38" s="260"/>
      <c r="D38" s="197">
        <v>16</v>
      </c>
      <c r="E38" s="197">
        <v>14</v>
      </c>
      <c r="F38" s="197">
        <v>12</v>
      </c>
      <c r="G38" s="77">
        <v>11</v>
      </c>
      <c r="H38" s="77">
        <v>53</v>
      </c>
      <c r="I38" s="123"/>
      <c r="J38" s="197">
        <v>17</v>
      </c>
      <c r="K38" s="197">
        <v>12</v>
      </c>
      <c r="L38" s="197">
        <v>13</v>
      </c>
      <c r="M38" s="77">
        <v>5</v>
      </c>
      <c r="N38" s="77">
        <v>46</v>
      </c>
      <c r="P38" s="195"/>
    </row>
    <row r="39" spans="1:16" ht="4.5" customHeight="1" x14ac:dyDescent="0.2">
      <c r="B39" s="681"/>
      <c r="C39" s="629"/>
      <c r="D39" s="723"/>
      <c r="E39" s="723"/>
      <c r="F39" s="723"/>
      <c r="G39" s="723"/>
      <c r="H39" s="723"/>
      <c r="I39" s="723"/>
      <c r="J39" s="723"/>
      <c r="K39" s="723"/>
      <c r="L39" s="723"/>
      <c r="M39" s="723"/>
      <c r="N39" s="723"/>
    </row>
    <row r="40" spans="1:16" x14ac:dyDescent="0.2">
      <c r="A40" s="223"/>
      <c r="B40" s="1003" t="s">
        <v>367</v>
      </c>
      <c r="C40" s="1003"/>
      <c r="D40" s="1003"/>
      <c r="E40" s="1003"/>
      <c r="F40" s="1003"/>
      <c r="G40" s="1003"/>
      <c r="H40" s="1003"/>
      <c r="I40" s="223"/>
      <c r="J40" s="223"/>
      <c r="K40" s="223"/>
      <c r="L40" s="223"/>
      <c r="M40" s="223"/>
      <c r="N40" s="223"/>
      <c r="O40" s="223"/>
    </row>
    <row r="41" spans="1:16" x14ac:dyDescent="0.2">
      <c r="A41" s="223"/>
      <c r="B41" s="1003" t="s">
        <v>411</v>
      </c>
      <c r="C41" s="1003"/>
      <c r="D41" s="1003"/>
      <c r="E41" s="1003"/>
      <c r="F41" s="1003"/>
      <c r="G41" s="1003"/>
      <c r="H41" s="1003"/>
      <c r="I41" s="223"/>
      <c r="J41" s="223"/>
      <c r="K41" s="223"/>
      <c r="L41" s="223"/>
      <c r="M41" s="223"/>
      <c r="N41" s="223"/>
      <c r="O41" s="223"/>
    </row>
    <row r="45" spans="1:16" x14ac:dyDescent="0.2">
      <c r="D45" s="81"/>
      <c r="E45" s="249"/>
      <c r="F45" s="249"/>
      <c r="G45" s="249"/>
      <c r="H45" s="249"/>
    </row>
    <row r="46" spans="1:16" x14ac:dyDescent="0.2">
      <c r="D46" s="81"/>
      <c r="E46" s="249"/>
      <c r="F46" s="249"/>
      <c r="G46" s="249"/>
      <c r="H46" s="249"/>
      <c r="J46" s="880"/>
      <c r="K46" s="880"/>
      <c r="L46" s="880"/>
      <c r="M46" s="880"/>
      <c r="N46" s="880"/>
    </row>
  </sheetData>
  <mergeCells count="8">
    <mergeCell ref="B40:H40"/>
    <mergeCell ref="B41:H41"/>
    <mergeCell ref="D4:H4"/>
    <mergeCell ref="J4:N4"/>
    <mergeCell ref="B19:H19"/>
    <mergeCell ref="B20:H20"/>
    <mergeCell ref="D25:H25"/>
    <mergeCell ref="J25:N25"/>
  </mergeCells>
  <printOptions horizontalCentered="1" verticalCentered="1"/>
  <pageMargins left="0.23622047244094491" right="0.23622047244094491" top="0.15748031496062992" bottom="0.15748031496062992" header="0.31496062992125984" footer="0.31496062992125984"/>
  <pageSetup paperSize="9" scale="91" orientation="landscape" r:id="rId1"/>
  <headerFooter alignWithMargins="0">
    <oddFooter>&amp;C&amp;"Calibri,Normal"&amp;K006476&amp;P</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116"/>
  <sheetViews>
    <sheetView topLeftCell="A17" zoomScaleNormal="100" zoomScaleSheetLayoutView="90" workbookViewId="0"/>
  </sheetViews>
  <sheetFormatPr baseColWidth="10" defaultRowHeight="12.75" x14ac:dyDescent="0.2"/>
  <cols>
    <col min="1" max="1" width="1.625" style="140" customWidth="1"/>
    <col min="2" max="2" width="28.25" style="140" customWidth="1"/>
    <col min="3" max="6" width="11" style="140"/>
    <col min="7" max="7" width="1.625" style="140" customWidth="1"/>
    <col min="8" max="11" width="11" style="140"/>
    <col min="12" max="12" width="1.625" style="140" customWidth="1"/>
    <col min="14" max="14" width="1.875" customWidth="1"/>
  </cols>
  <sheetData>
    <row r="1" spans="1:12" x14ac:dyDescent="0.2">
      <c r="A1" s="223"/>
      <c r="B1" s="222" t="s">
        <v>446</v>
      </c>
      <c r="C1" s="223"/>
      <c r="D1" s="223"/>
      <c r="E1" s="223"/>
      <c r="F1" s="223"/>
      <c r="G1" s="223"/>
      <c r="H1" s="223"/>
      <c r="I1" s="223"/>
      <c r="J1" s="223"/>
      <c r="K1" s="223"/>
      <c r="L1" s="223"/>
    </row>
    <row r="2" spans="1:12" x14ac:dyDescent="0.2">
      <c r="A2" s="223"/>
      <c r="B2" s="222" t="s">
        <v>63</v>
      </c>
      <c r="C2" s="223"/>
      <c r="D2" s="223"/>
      <c r="E2" s="223"/>
      <c r="F2" s="223"/>
      <c r="G2" s="223"/>
      <c r="H2" s="223"/>
      <c r="I2" s="223"/>
      <c r="J2" s="223"/>
      <c r="K2" s="223"/>
      <c r="L2" s="223"/>
    </row>
    <row r="3" spans="1:12" x14ac:dyDescent="0.2">
      <c r="A3" s="223"/>
      <c r="B3" s="520" t="s">
        <v>413</v>
      </c>
      <c r="C3" s="223"/>
      <c r="D3" s="223"/>
      <c r="E3" s="223"/>
      <c r="F3" s="223"/>
      <c r="G3" s="223"/>
      <c r="H3" s="223"/>
      <c r="I3" s="223"/>
      <c r="J3" s="223"/>
      <c r="K3" s="223"/>
      <c r="L3" s="223"/>
    </row>
    <row r="4" spans="1:12" x14ac:dyDescent="0.2">
      <c r="B4" s="757"/>
      <c r="C4" s="972">
        <v>2015</v>
      </c>
      <c r="D4" s="972"/>
      <c r="E4" s="972"/>
      <c r="F4" s="972"/>
      <c r="G4" s="96"/>
      <c r="H4" s="972">
        <v>2016</v>
      </c>
      <c r="I4" s="972"/>
      <c r="J4" s="972"/>
      <c r="K4" s="972"/>
    </row>
    <row r="5" spans="1:12" ht="5.25" customHeight="1" x14ac:dyDescent="0.2">
      <c r="B5" s="715"/>
      <c r="C5" s="730"/>
      <c r="D5" s="730"/>
      <c r="E5" s="730"/>
      <c r="F5" s="126"/>
      <c r="G5" s="121"/>
      <c r="H5" s="730"/>
      <c r="I5" s="730"/>
      <c r="J5" s="730"/>
      <c r="K5" s="126"/>
    </row>
    <row r="6" spans="1:12" x14ac:dyDescent="0.2">
      <c r="A6" s="223"/>
      <c r="B6" s="227"/>
      <c r="C6" s="731" t="s">
        <v>65</v>
      </c>
      <c r="D6" s="731" t="s">
        <v>66</v>
      </c>
      <c r="E6" s="731" t="s">
        <v>67</v>
      </c>
      <c r="F6" s="732" t="s">
        <v>68</v>
      </c>
      <c r="G6" s="733"/>
      <c r="H6" s="731" t="s">
        <v>65</v>
      </c>
      <c r="I6" s="731" t="s">
        <v>66</v>
      </c>
      <c r="J6" s="731" t="s">
        <v>67</v>
      </c>
      <c r="K6" s="732" t="s">
        <v>68</v>
      </c>
      <c r="L6" s="223"/>
    </row>
    <row r="7" spans="1:12" ht="5.25" customHeight="1" x14ac:dyDescent="0.2">
      <c r="A7" s="223"/>
      <c r="B7" s="227"/>
      <c r="C7" s="775"/>
      <c r="D7" s="775"/>
      <c r="E7" s="775"/>
      <c r="F7" s="775"/>
      <c r="G7" s="776"/>
      <c r="H7" s="775"/>
      <c r="I7" s="775"/>
      <c r="J7" s="775"/>
      <c r="K7" s="775"/>
      <c r="L7" s="223"/>
    </row>
    <row r="8" spans="1:12" ht="5.25" customHeight="1" x14ac:dyDescent="0.2">
      <c r="A8" s="223"/>
      <c r="B8" s="759"/>
      <c r="C8" s="777"/>
      <c r="D8" s="777"/>
      <c r="E8" s="777"/>
      <c r="F8" s="777"/>
      <c r="G8" s="222"/>
      <c r="H8" s="777"/>
      <c r="I8" s="777"/>
      <c r="J8" s="777"/>
      <c r="K8" s="777"/>
      <c r="L8" s="223"/>
    </row>
    <row r="9" spans="1:12" x14ac:dyDescent="0.2">
      <c r="A9" s="223"/>
      <c r="B9" s="534" t="s">
        <v>324</v>
      </c>
      <c r="C9" s="553">
        <v>4675.3</v>
      </c>
      <c r="D9" s="553">
        <v>4545.3</v>
      </c>
      <c r="E9" s="553">
        <v>4355.5</v>
      </c>
      <c r="F9" s="435">
        <v>4000.9</v>
      </c>
      <c r="G9" s="553"/>
      <c r="H9" s="553">
        <v>4009.1</v>
      </c>
      <c r="I9" s="553">
        <v>4174.1000000000004</v>
      </c>
      <c r="J9" s="553">
        <v>4513.3999999999996</v>
      </c>
      <c r="K9" s="435">
        <v>4541.2</v>
      </c>
      <c r="L9" s="223"/>
    </row>
    <row r="10" spans="1:12" x14ac:dyDescent="0.2">
      <c r="A10" s="223"/>
      <c r="B10" s="535" t="s">
        <v>74</v>
      </c>
      <c r="C10" s="553">
        <v>3545.6</v>
      </c>
      <c r="D10" s="553">
        <v>3380.8</v>
      </c>
      <c r="E10" s="553">
        <v>3135.8</v>
      </c>
      <c r="F10" s="435">
        <v>2738.8</v>
      </c>
      <c r="G10" s="553"/>
      <c r="H10" s="553">
        <v>2759.3</v>
      </c>
      <c r="I10" s="553">
        <v>2886.4</v>
      </c>
      <c r="J10" s="553">
        <v>3210.2</v>
      </c>
      <c r="K10" s="435">
        <v>3240.8</v>
      </c>
      <c r="L10" s="223"/>
    </row>
    <row r="11" spans="1:12" x14ac:dyDescent="0.2">
      <c r="A11" s="223"/>
      <c r="B11" s="535" t="s">
        <v>75</v>
      </c>
      <c r="C11" s="553">
        <v>1129.7</v>
      </c>
      <c r="D11" s="553">
        <v>1164.5999999999999</v>
      </c>
      <c r="E11" s="553">
        <v>1219.7</v>
      </c>
      <c r="F11" s="435">
        <v>1262.2</v>
      </c>
      <c r="G11" s="553"/>
      <c r="H11" s="553">
        <v>1249.8</v>
      </c>
      <c r="I11" s="553">
        <v>1287.7</v>
      </c>
      <c r="J11" s="553">
        <v>1303.3</v>
      </c>
      <c r="K11" s="435">
        <v>1300.4000000000001</v>
      </c>
      <c r="L11" s="223"/>
    </row>
    <row r="12" spans="1:12" x14ac:dyDescent="0.2">
      <c r="A12" s="223"/>
      <c r="B12" s="707" t="s">
        <v>76</v>
      </c>
      <c r="C12" s="553">
        <v>173.3</v>
      </c>
      <c r="D12" s="553">
        <v>182.7</v>
      </c>
      <c r="E12" s="553">
        <v>191.5</v>
      </c>
      <c r="F12" s="435">
        <v>196.4</v>
      </c>
      <c r="G12" s="553"/>
      <c r="H12" s="553">
        <v>184.2</v>
      </c>
      <c r="I12" s="553">
        <v>186.5</v>
      </c>
      <c r="J12" s="553">
        <v>193.3</v>
      </c>
      <c r="K12" s="435">
        <v>197.8</v>
      </c>
      <c r="L12" s="223"/>
    </row>
    <row r="13" spans="1:12" x14ac:dyDescent="0.2">
      <c r="A13" s="223"/>
      <c r="B13" s="534" t="s">
        <v>448</v>
      </c>
      <c r="C13" s="553">
        <v>48.1</v>
      </c>
      <c r="D13" s="553">
        <v>43.8</v>
      </c>
      <c r="E13" s="553">
        <v>36.700000000000003</v>
      </c>
      <c r="F13" s="435">
        <v>33.4</v>
      </c>
      <c r="G13" s="553"/>
      <c r="H13" s="553">
        <v>36.200000000000003</v>
      </c>
      <c r="I13" s="553">
        <v>37.700000000000003</v>
      </c>
      <c r="J13" s="553">
        <v>35.9</v>
      </c>
      <c r="K13" s="435">
        <v>34.9</v>
      </c>
      <c r="L13" s="223"/>
    </row>
    <row r="14" spans="1:12" ht="5.25" customHeight="1" x14ac:dyDescent="0.2">
      <c r="B14" s="778"/>
      <c r="C14" s="779"/>
      <c r="D14" s="779"/>
      <c r="E14" s="779"/>
      <c r="F14" s="779"/>
      <c r="G14" s="779"/>
      <c r="H14" s="779"/>
      <c r="I14" s="779"/>
      <c r="J14" s="779"/>
      <c r="K14" s="779"/>
    </row>
    <row r="15" spans="1:12" x14ac:dyDescent="0.2">
      <c r="B15" s="739" t="s">
        <v>79</v>
      </c>
      <c r="C15" s="558">
        <v>4723.3999999999996</v>
      </c>
      <c r="D15" s="558">
        <v>4589.1000000000004</v>
      </c>
      <c r="E15" s="558">
        <v>4392.1000000000004</v>
      </c>
      <c r="F15" s="559">
        <v>4034.4</v>
      </c>
      <c r="G15" s="558"/>
      <c r="H15" s="558">
        <v>4045.3</v>
      </c>
      <c r="I15" s="558">
        <v>4211.8</v>
      </c>
      <c r="J15" s="558">
        <v>4551.8</v>
      </c>
      <c r="K15" s="559">
        <v>4579</v>
      </c>
    </row>
    <row r="18" spans="1:12" x14ac:dyDescent="0.2">
      <c r="A18" s="223"/>
      <c r="B18" s="297" t="s">
        <v>387</v>
      </c>
      <c r="C18" s="223"/>
      <c r="D18" s="223"/>
      <c r="E18" s="223"/>
      <c r="F18" s="223"/>
      <c r="G18" s="223"/>
      <c r="H18" s="223"/>
      <c r="I18" s="223"/>
      <c r="J18" s="223"/>
      <c r="K18" s="223"/>
      <c r="L18" s="223"/>
    </row>
    <row r="19" spans="1:12" x14ac:dyDescent="0.2">
      <c r="A19" s="223"/>
      <c r="B19" s="227" t="s">
        <v>400</v>
      </c>
      <c r="C19" s="223"/>
      <c r="D19" s="223"/>
      <c r="E19" s="223"/>
      <c r="F19" s="223"/>
      <c r="G19" s="223"/>
      <c r="H19" s="223"/>
      <c r="I19" s="223"/>
      <c r="J19" s="223"/>
      <c r="K19" s="223"/>
      <c r="L19" s="223"/>
    </row>
    <row r="20" spans="1:12" x14ac:dyDescent="0.2">
      <c r="B20" s="740"/>
      <c r="C20" s="964">
        <v>2015</v>
      </c>
      <c r="D20" s="964"/>
      <c r="E20" s="964"/>
      <c r="F20" s="964"/>
      <c r="G20" s="741"/>
      <c r="H20" s="964">
        <v>2016</v>
      </c>
      <c r="I20" s="964"/>
      <c r="J20" s="964"/>
      <c r="K20" s="964"/>
    </row>
    <row r="21" spans="1:12" ht="5.25" customHeight="1" x14ac:dyDescent="0.2">
      <c r="B21" s="740"/>
      <c r="C21" s="730"/>
      <c r="D21" s="730"/>
      <c r="E21" s="730"/>
      <c r="F21" s="730"/>
      <c r="G21" s="730"/>
      <c r="H21" s="730"/>
      <c r="I21" s="730"/>
      <c r="J21" s="730"/>
      <c r="K21" s="88"/>
    </row>
    <row r="22" spans="1:12" x14ac:dyDescent="0.2">
      <c r="A22" s="223"/>
      <c r="B22" s="272"/>
      <c r="C22" s="553" t="s">
        <v>338</v>
      </c>
      <c r="D22" s="553" t="s">
        <v>339</v>
      </c>
      <c r="E22" s="553" t="s">
        <v>340</v>
      </c>
      <c r="F22" s="435" t="s">
        <v>341</v>
      </c>
      <c r="G22" s="553"/>
      <c r="H22" s="553" t="s">
        <v>338</v>
      </c>
      <c r="I22" s="553" t="s">
        <v>339</v>
      </c>
      <c r="J22" s="553" t="s">
        <v>340</v>
      </c>
      <c r="K22" s="435" t="s">
        <v>341</v>
      </c>
      <c r="L22" s="223"/>
    </row>
    <row r="23" spans="1:12" ht="5.25" customHeight="1" x14ac:dyDescent="0.2">
      <c r="B23" s="708"/>
      <c r="C23" s="742"/>
      <c r="D23" s="742"/>
      <c r="E23" s="742"/>
      <c r="F23" s="742"/>
      <c r="G23" s="742"/>
      <c r="H23" s="742"/>
      <c r="I23" s="742"/>
      <c r="J23" s="742"/>
      <c r="K23" s="742"/>
    </row>
    <row r="24" spans="1:12" ht="5.25" customHeight="1" x14ac:dyDescent="0.2">
      <c r="B24" s="740"/>
      <c r="C24" s="126"/>
      <c r="D24" s="126"/>
      <c r="E24" s="126"/>
      <c r="F24" s="126"/>
      <c r="G24" s="126"/>
      <c r="H24" s="126"/>
      <c r="I24" s="126"/>
      <c r="J24" s="126"/>
      <c r="K24" s="126"/>
    </row>
    <row r="25" spans="1:12" x14ac:dyDescent="0.2">
      <c r="B25" s="635" t="s">
        <v>346</v>
      </c>
      <c r="C25" s="197">
        <v>2955</v>
      </c>
      <c r="D25" s="197">
        <v>2970.3</v>
      </c>
      <c r="E25" s="197">
        <v>3018</v>
      </c>
      <c r="F25" s="77">
        <v>3081.2</v>
      </c>
      <c r="G25" s="197"/>
      <c r="H25" s="197">
        <v>2955.2</v>
      </c>
      <c r="I25" s="197">
        <v>3137.4</v>
      </c>
      <c r="J25" s="197">
        <v>3101</v>
      </c>
      <c r="K25" s="77">
        <v>3267</v>
      </c>
    </row>
    <row r="26" spans="1:12" x14ac:dyDescent="0.2">
      <c r="B26" s="635" t="s">
        <v>371</v>
      </c>
      <c r="C26" s="197">
        <v>1786</v>
      </c>
      <c r="D26" s="197">
        <v>2213</v>
      </c>
      <c r="E26" s="197">
        <v>2950</v>
      </c>
      <c r="F26" s="77">
        <v>3857</v>
      </c>
      <c r="G26" s="197"/>
      <c r="H26" s="197">
        <v>4302.6000000000004</v>
      </c>
      <c r="I26" s="197">
        <v>4902</v>
      </c>
      <c r="J26" s="197">
        <v>5620</v>
      </c>
      <c r="K26" s="77">
        <v>6255</v>
      </c>
    </row>
    <row r="27" spans="1:12" x14ac:dyDescent="0.2">
      <c r="B27" s="635" t="s">
        <v>389</v>
      </c>
      <c r="C27" s="131">
        <v>8.3000000000000007</v>
      </c>
      <c r="D27" s="131">
        <v>8.9</v>
      </c>
      <c r="E27" s="131">
        <v>9.3000000000000007</v>
      </c>
      <c r="F27" s="433">
        <v>10.1</v>
      </c>
      <c r="G27" s="131"/>
      <c r="H27" s="131">
        <v>10.4</v>
      </c>
      <c r="I27" s="131">
        <v>9.5</v>
      </c>
      <c r="J27" s="131">
        <v>8.8000000000000007</v>
      </c>
      <c r="K27" s="433">
        <v>8.6</v>
      </c>
    </row>
    <row r="28" spans="1:12" x14ac:dyDescent="0.2">
      <c r="A28" s="223"/>
      <c r="B28" s="534" t="s">
        <v>74</v>
      </c>
      <c r="C28" s="553">
        <v>4.5999999999999996</v>
      </c>
      <c r="D28" s="553">
        <v>4.8</v>
      </c>
      <c r="E28" s="553">
        <v>5.2</v>
      </c>
      <c r="F28" s="435">
        <v>5.6</v>
      </c>
      <c r="G28" s="553"/>
      <c r="H28" s="553">
        <v>5.7</v>
      </c>
      <c r="I28" s="553">
        <v>4.9000000000000004</v>
      </c>
      <c r="J28" s="553">
        <v>4.3</v>
      </c>
      <c r="K28" s="435">
        <v>3.3</v>
      </c>
      <c r="L28" s="223"/>
    </row>
    <row r="29" spans="1:12" x14ac:dyDescent="0.2">
      <c r="A29" s="223"/>
      <c r="B29" s="534" t="s">
        <v>373</v>
      </c>
      <c r="C29" s="553">
        <v>24.5</v>
      </c>
      <c r="D29" s="553">
        <v>24.6</v>
      </c>
      <c r="E29" s="553">
        <v>23.8</v>
      </c>
      <c r="F29" s="435">
        <v>24.1</v>
      </c>
      <c r="G29" s="553"/>
      <c r="H29" s="553">
        <v>24.2</v>
      </c>
      <c r="I29" s="553">
        <v>22.9</v>
      </c>
      <c r="J29" s="553">
        <v>21.8</v>
      </c>
      <c r="K29" s="435">
        <v>19.5</v>
      </c>
      <c r="L29" s="223"/>
    </row>
    <row r="30" spans="1:12" x14ac:dyDescent="0.2">
      <c r="B30" s="635" t="s">
        <v>374</v>
      </c>
      <c r="C30" s="131">
        <v>3</v>
      </c>
      <c r="D30" s="131">
        <v>3.6</v>
      </c>
      <c r="E30" s="131">
        <v>3.8</v>
      </c>
      <c r="F30" s="433">
        <v>4.3</v>
      </c>
      <c r="G30" s="131"/>
      <c r="H30" s="131">
        <v>4.2</v>
      </c>
      <c r="I30" s="131">
        <v>4</v>
      </c>
      <c r="J30" s="131">
        <v>3.9</v>
      </c>
      <c r="K30" s="433">
        <v>3.9</v>
      </c>
    </row>
    <row r="31" spans="1:12" x14ac:dyDescent="0.2">
      <c r="A31" s="223"/>
      <c r="B31" s="202" t="s">
        <v>375</v>
      </c>
      <c r="C31" s="169">
        <v>0.82499999999999996</v>
      </c>
      <c r="D31" s="169">
        <v>0.85099999999999998</v>
      </c>
      <c r="E31" s="169">
        <v>0.85799999999999998</v>
      </c>
      <c r="F31" s="170">
        <v>0.878</v>
      </c>
      <c r="G31" s="744"/>
      <c r="H31" s="169">
        <v>0.88700000000000001</v>
      </c>
      <c r="I31" s="169">
        <v>0.89400000000000002</v>
      </c>
      <c r="J31" s="169">
        <v>0.91200000000000003</v>
      </c>
      <c r="K31" s="170">
        <v>0.91400000000000003</v>
      </c>
      <c r="L31" s="223"/>
    </row>
    <row r="32" spans="1:12" x14ac:dyDescent="0.2">
      <c r="B32" s="635" t="s">
        <v>376</v>
      </c>
      <c r="C32" s="746">
        <v>5.7000000000000002E-2</v>
      </c>
      <c r="D32" s="746">
        <v>4.5999999999999999E-2</v>
      </c>
      <c r="E32" s="746">
        <v>5.2999999999999999E-2</v>
      </c>
      <c r="F32" s="643">
        <v>4.5999999999999999E-2</v>
      </c>
      <c r="G32" s="747"/>
      <c r="H32" s="746">
        <v>4.3999999999999997E-2</v>
      </c>
      <c r="I32" s="746">
        <v>0.04</v>
      </c>
      <c r="J32" s="746">
        <v>4.2000000000000003E-2</v>
      </c>
      <c r="K32" s="643">
        <v>0.05</v>
      </c>
    </row>
    <row r="33" spans="1:12" x14ac:dyDescent="0.2">
      <c r="A33" s="223"/>
      <c r="B33" s="534" t="s">
        <v>373</v>
      </c>
      <c r="C33" s="169">
        <v>1.6E-2</v>
      </c>
      <c r="D33" s="169">
        <v>1.4999999999999999E-2</v>
      </c>
      <c r="E33" s="169">
        <v>1.4999999999999999E-2</v>
      </c>
      <c r="F33" s="170">
        <v>1.4999999999999999E-2</v>
      </c>
      <c r="G33" s="744"/>
      <c r="H33" s="169">
        <v>1.9E-2</v>
      </c>
      <c r="I33" s="169">
        <v>1.0999999999999999E-2</v>
      </c>
      <c r="J33" s="169">
        <v>1.4E-2</v>
      </c>
      <c r="K33" s="170">
        <v>1.7000000000000001E-2</v>
      </c>
      <c r="L33" s="223"/>
    </row>
    <row r="34" spans="1:12" ht="5.25" customHeight="1" x14ac:dyDescent="0.2">
      <c r="A34" s="223"/>
      <c r="B34" s="583"/>
      <c r="C34" s="760"/>
      <c r="D34" s="760"/>
      <c r="E34" s="760"/>
      <c r="F34" s="760"/>
      <c r="G34" s="771"/>
      <c r="H34" s="760"/>
      <c r="I34" s="760"/>
      <c r="J34" s="760"/>
      <c r="K34" s="760"/>
      <c r="L34" s="223"/>
    </row>
    <row r="35" spans="1:12" ht="5.25" customHeight="1" x14ac:dyDescent="0.2">
      <c r="A35" s="223"/>
      <c r="B35" s="202"/>
      <c r="C35" s="761"/>
      <c r="D35" s="761"/>
      <c r="E35" s="761"/>
      <c r="F35" s="761"/>
      <c r="G35" s="744"/>
      <c r="H35" s="761"/>
      <c r="I35" s="761"/>
      <c r="J35" s="761"/>
      <c r="K35" s="761"/>
      <c r="L35" s="223"/>
    </row>
    <row r="36" spans="1:12" x14ac:dyDescent="0.2">
      <c r="A36" s="223"/>
      <c r="B36" s="202"/>
      <c r="C36" s="553" t="s">
        <v>93</v>
      </c>
      <c r="D36" s="553" t="s">
        <v>178</v>
      </c>
      <c r="E36" s="553" t="s">
        <v>179</v>
      </c>
      <c r="F36" s="435" t="s">
        <v>97</v>
      </c>
      <c r="G36" s="553"/>
      <c r="H36" s="553" t="s">
        <v>93</v>
      </c>
      <c r="I36" s="553" t="s">
        <v>178</v>
      </c>
      <c r="J36" s="553" t="s">
        <v>179</v>
      </c>
      <c r="K36" s="435" t="s">
        <v>97</v>
      </c>
      <c r="L36" s="223"/>
    </row>
    <row r="37" spans="1:12" ht="5.25" customHeight="1" x14ac:dyDescent="0.2">
      <c r="B37" s="708"/>
      <c r="C37" s="742"/>
      <c r="D37" s="742"/>
      <c r="E37" s="742"/>
      <c r="F37" s="742"/>
      <c r="G37" s="555"/>
      <c r="H37" s="742"/>
      <c r="I37" s="742"/>
      <c r="J37" s="742"/>
      <c r="K37" s="742"/>
    </row>
    <row r="38" spans="1:12" ht="5.25" customHeight="1" x14ac:dyDescent="0.2">
      <c r="B38" s="203"/>
      <c r="C38" s="126"/>
      <c r="D38" s="126"/>
      <c r="E38" s="126"/>
      <c r="F38" s="126"/>
      <c r="G38" s="751"/>
      <c r="H38" s="126"/>
      <c r="I38" s="126"/>
      <c r="J38" s="126"/>
      <c r="K38" s="126"/>
    </row>
    <row r="39" spans="1:12" x14ac:dyDescent="0.2">
      <c r="B39" s="635" t="s">
        <v>346</v>
      </c>
      <c r="C39" s="197">
        <v>2955</v>
      </c>
      <c r="D39" s="197">
        <v>5821.8</v>
      </c>
      <c r="E39" s="197">
        <v>8839.7999999999993</v>
      </c>
      <c r="F39" s="77">
        <v>11920.9</v>
      </c>
      <c r="G39" s="126"/>
      <c r="H39" s="197">
        <v>2955.2</v>
      </c>
      <c r="I39" s="197">
        <v>6092.6</v>
      </c>
      <c r="J39" s="197">
        <v>9194</v>
      </c>
      <c r="K39" s="77">
        <v>12460</v>
      </c>
    </row>
    <row r="40" spans="1:12" x14ac:dyDescent="0.2">
      <c r="B40" s="635" t="s">
        <v>371</v>
      </c>
      <c r="C40" s="197">
        <v>1786</v>
      </c>
      <c r="D40" s="197">
        <v>3999</v>
      </c>
      <c r="E40" s="197">
        <v>6949</v>
      </c>
      <c r="F40" s="77">
        <v>10806</v>
      </c>
      <c r="G40" s="197"/>
      <c r="H40" s="197">
        <v>4302.6000000000004</v>
      </c>
      <c r="I40" s="197">
        <v>9204.6</v>
      </c>
      <c r="J40" s="197">
        <v>14825</v>
      </c>
      <c r="K40" s="77">
        <v>21080</v>
      </c>
    </row>
    <row r="41" spans="1:12" x14ac:dyDescent="0.2">
      <c r="B41" s="635" t="s">
        <v>389</v>
      </c>
      <c r="C41" s="131">
        <v>8.3000000000000007</v>
      </c>
      <c r="D41" s="131">
        <v>8.6</v>
      </c>
      <c r="E41" s="131">
        <v>8.8000000000000007</v>
      </c>
      <c r="F41" s="433">
        <v>9.1</v>
      </c>
      <c r="G41" s="131"/>
      <c r="H41" s="131">
        <v>10.4</v>
      </c>
      <c r="I41" s="131">
        <v>10</v>
      </c>
      <c r="J41" s="131">
        <v>9.1</v>
      </c>
      <c r="K41" s="433">
        <v>9.3000000000000007</v>
      </c>
    </row>
    <row r="42" spans="1:12" x14ac:dyDescent="0.2">
      <c r="A42" s="223"/>
      <c r="B42" s="534" t="s">
        <v>74</v>
      </c>
      <c r="C42" s="553">
        <v>4.5999999999999996</v>
      </c>
      <c r="D42" s="553">
        <v>4.7</v>
      </c>
      <c r="E42" s="553">
        <v>4.9000000000000004</v>
      </c>
      <c r="F42" s="435">
        <v>5</v>
      </c>
      <c r="G42" s="553"/>
      <c r="H42" s="553">
        <v>5.7</v>
      </c>
      <c r="I42" s="553">
        <v>5.3</v>
      </c>
      <c r="J42" s="553">
        <v>4.5999999999999996</v>
      </c>
      <c r="K42" s="435">
        <v>3.6</v>
      </c>
      <c r="L42" s="223"/>
    </row>
    <row r="43" spans="1:12" x14ac:dyDescent="0.2">
      <c r="A43" s="223"/>
      <c r="B43" s="534" t="s">
        <v>373</v>
      </c>
      <c r="C43" s="553">
        <v>24.5</v>
      </c>
      <c r="D43" s="553">
        <v>24.6</v>
      </c>
      <c r="E43" s="553">
        <v>24.3</v>
      </c>
      <c r="F43" s="435">
        <v>24.3</v>
      </c>
      <c r="G43" s="553"/>
      <c r="H43" s="553">
        <v>24.2</v>
      </c>
      <c r="I43" s="553">
        <v>23.5</v>
      </c>
      <c r="J43" s="553">
        <v>22</v>
      </c>
      <c r="K43" s="435">
        <v>19.899999999999999</v>
      </c>
      <c r="L43" s="223"/>
    </row>
    <row r="44" spans="1:12" x14ac:dyDescent="0.2">
      <c r="B44" s="635" t="s">
        <v>374</v>
      </c>
      <c r="C44" s="131">
        <v>3</v>
      </c>
      <c r="D44" s="131">
        <v>3.3</v>
      </c>
      <c r="E44" s="131">
        <v>3.4</v>
      </c>
      <c r="F44" s="433">
        <v>3.6</v>
      </c>
      <c r="G44" s="131"/>
      <c r="H44" s="131">
        <v>4.2</v>
      </c>
      <c r="I44" s="131">
        <v>4.0999999999999996</v>
      </c>
      <c r="J44" s="131">
        <v>3.8</v>
      </c>
      <c r="K44" s="433">
        <v>3.8</v>
      </c>
    </row>
    <row r="45" spans="1:12" x14ac:dyDescent="0.2">
      <c r="A45" s="223"/>
      <c r="B45" s="202" t="s">
        <v>375</v>
      </c>
      <c r="C45" s="169">
        <v>0.82499999999999996</v>
      </c>
      <c r="D45" s="169">
        <v>0.83899999999999997</v>
      </c>
      <c r="E45" s="169">
        <v>0.84499999999999997</v>
      </c>
      <c r="F45" s="170">
        <v>0.85499999999999998</v>
      </c>
      <c r="G45" s="744"/>
      <c r="H45" s="169">
        <v>0.88700000000000001</v>
      </c>
      <c r="I45" s="169">
        <v>0.89</v>
      </c>
      <c r="J45" s="169">
        <v>0.89800000000000002</v>
      </c>
      <c r="K45" s="170">
        <v>0.90300000000000002</v>
      </c>
      <c r="L45" s="223"/>
    </row>
    <row r="46" spans="1:12" x14ac:dyDescent="0.2">
      <c r="B46" s="635" t="s">
        <v>376</v>
      </c>
      <c r="C46" s="746">
        <v>5.7000000000000002E-2</v>
      </c>
      <c r="D46" s="746">
        <v>5.1999999999999998E-2</v>
      </c>
      <c r="E46" s="746">
        <v>5.1999999999999998E-2</v>
      </c>
      <c r="F46" s="643">
        <v>5.0999999999999997E-2</v>
      </c>
      <c r="G46" s="747"/>
      <c r="H46" s="746">
        <v>4.3999999999999997E-2</v>
      </c>
      <c r="I46" s="746">
        <v>4.2000000000000003E-2</v>
      </c>
      <c r="J46" s="746">
        <v>4.2000000000000003E-2</v>
      </c>
      <c r="K46" s="643">
        <v>4.4999999999999998E-2</v>
      </c>
    </row>
    <row r="47" spans="1:12" x14ac:dyDescent="0.2">
      <c r="A47" s="223"/>
      <c r="B47" s="534" t="s">
        <v>373</v>
      </c>
      <c r="C47" s="169">
        <v>1.6E-2</v>
      </c>
      <c r="D47" s="169">
        <v>1.6E-2</v>
      </c>
      <c r="E47" s="169">
        <v>1.4999999999999999E-2</v>
      </c>
      <c r="F47" s="170">
        <v>1.4999999999999999E-2</v>
      </c>
      <c r="G47" s="744"/>
      <c r="H47" s="169">
        <v>1.9E-2</v>
      </c>
      <c r="I47" s="169">
        <v>1.2999999999999999E-2</v>
      </c>
      <c r="J47" s="169">
        <v>1.0999999999999999E-2</v>
      </c>
      <c r="K47" s="170">
        <v>1.2999999999999999E-2</v>
      </c>
      <c r="L47" s="223"/>
    </row>
    <row r="48" spans="1:12" ht="5.25" customHeight="1" x14ac:dyDescent="0.2">
      <c r="B48" s="708"/>
      <c r="C48" s="748"/>
      <c r="D48" s="748"/>
      <c r="E48" s="748"/>
      <c r="F48" s="748"/>
      <c r="G48" s="749"/>
      <c r="H48" s="748"/>
      <c r="I48" s="748"/>
      <c r="J48" s="748"/>
      <c r="K48" s="748"/>
    </row>
    <row r="49" spans="1:12" ht="5.25" customHeight="1" x14ac:dyDescent="0.2">
      <c r="B49" s="203"/>
      <c r="C49" s="750"/>
      <c r="D49" s="750"/>
      <c r="E49" s="750"/>
      <c r="F49" s="750"/>
      <c r="G49" s="751"/>
      <c r="H49" s="750"/>
      <c r="I49" s="750"/>
      <c r="J49" s="750"/>
      <c r="K49" s="750"/>
    </row>
    <row r="50" spans="1:12" ht="13.5" customHeight="1" x14ac:dyDescent="0.2">
      <c r="A50" s="223"/>
      <c r="B50" s="973" t="s">
        <v>56</v>
      </c>
      <c r="C50" s="973"/>
      <c r="D50" s="973"/>
      <c r="E50" s="973"/>
      <c r="F50" s="973"/>
      <c r="G50" s="973"/>
      <c r="H50" s="973"/>
      <c r="I50" s="973"/>
      <c r="J50" s="973"/>
      <c r="K50" s="259"/>
      <c r="L50" s="225"/>
    </row>
    <row r="51" spans="1:12" ht="13.5" customHeight="1" x14ac:dyDescent="0.2">
      <c r="A51" s="223"/>
      <c r="B51" s="968" t="s">
        <v>377</v>
      </c>
      <c r="C51" s="968"/>
      <c r="D51" s="968"/>
      <c r="E51" s="968"/>
      <c r="F51" s="968"/>
      <c r="G51" s="968"/>
      <c r="H51" s="968"/>
      <c r="I51" s="968"/>
      <c r="J51" s="968"/>
      <c r="K51" s="968"/>
      <c r="L51" s="773"/>
    </row>
    <row r="52" spans="1:12" ht="29.25" customHeight="1" x14ac:dyDescent="0.2">
      <c r="A52" s="223"/>
      <c r="B52" s="968" t="s">
        <v>357</v>
      </c>
      <c r="C52" s="968"/>
      <c r="D52" s="968"/>
      <c r="E52" s="968"/>
      <c r="F52" s="968"/>
      <c r="G52" s="968"/>
      <c r="H52" s="968"/>
      <c r="I52" s="968"/>
      <c r="J52" s="968"/>
      <c r="K52" s="968"/>
      <c r="L52" s="773"/>
    </row>
    <row r="53" spans="1:12" ht="24.75" customHeight="1" x14ac:dyDescent="0.2">
      <c r="A53" s="223"/>
      <c r="B53" s="968" t="s">
        <v>358</v>
      </c>
      <c r="C53" s="968"/>
      <c r="D53" s="968"/>
      <c r="E53" s="968"/>
      <c r="F53" s="968"/>
      <c r="G53" s="968"/>
      <c r="H53" s="968"/>
      <c r="I53" s="968"/>
      <c r="J53" s="968"/>
      <c r="K53" s="968"/>
      <c r="L53" s="780"/>
    </row>
    <row r="54" spans="1:12" x14ac:dyDescent="0.2">
      <c r="A54" s="223"/>
      <c r="B54" s="968" t="s">
        <v>378</v>
      </c>
      <c r="C54" s="973"/>
      <c r="D54" s="973"/>
      <c r="E54" s="973"/>
      <c r="F54" s="973"/>
      <c r="G54" s="973"/>
      <c r="H54" s="973"/>
      <c r="I54" s="973"/>
      <c r="J54" s="973"/>
      <c r="K54" s="259"/>
      <c r="L54" s="225"/>
    </row>
    <row r="55" spans="1:12" x14ac:dyDescent="0.2">
      <c r="A55" s="223"/>
      <c r="B55" s="781"/>
      <c r="C55" s="756"/>
      <c r="D55" s="756"/>
      <c r="E55" s="756"/>
      <c r="F55" s="756"/>
      <c r="G55" s="756"/>
      <c r="H55" s="756"/>
      <c r="I55" s="756"/>
      <c r="J55" s="756"/>
      <c r="K55" s="225"/>
      <c r="L55" s="225"/>
    </row>
    <row r="56" spans="1:12" x14ac:dyDescent="0.2">
      <c r="A56" s="223"/>
      <c r="B56" s="781"/>
      <c r="C56" s="756"/>
      <c r="D56" s="756"/>
      <c r="E56" s="756"/>
      <c r="F56" s="756"/>
      <c r="G56" s="756"/>
      <c r="H56" s="756"/>
      <c r="I56" s="756"/>
      <c r="J56" s="756"/>
      <c r="K56" s="225"/>
      <c r="L56" s="225"/>
    </row>
    <row r="57" spans="1:12" x14ac:dyDescent="0.2">
      <c r="A57" s="223"/>
      <c r="B57" s="222" t="s">
        <v>447</v>
      </c>
      <c r="C57" s="223"/>
      <c r="D57" s="223"/>
      <c r="E57" s="223"/>
      <c r="F57" s="223"/>
      <c r="G57" s="223"/>
      <c r="H57" s="223"/>
      <c r="I57" s="223"/>
      <c r="J57" s="223"/>
      <c r="K57" s="223"/>
      <c r="L57" s="223"/>
    </row>
    <row r="58" spans="1:12" x14ac:dyDescent="0.2">
      <c r="A58" s="223"/>
      <c r="B58" s="222" t="s">
        <v>63</v>
      </c>
      <c r="C58" s="223"/>
      <c r="D58" s="223"/>
      <c r="E58" s="223"/>
      <c r="F58" s="223"/>
      <c r="G58" s="223"/>
      <c r="H58" s="223"/>
      <c r="I58" s="223"/>
      <c r="J58" s="223"/>
      <c r="K58" s="223"/>
      <c r="L58" s="223"/>
    </row>
    <row r="59" spans="1:12" x14ac:dyDescent="0.2">
      <c r="A59" s="223"/>
      <c r="B59" s="520" t="s">
        <v>413</v>
      </c>
      <c r="C59" s="223"/>
      <c r="D59" s="223"/>
      <c r="E59" s="223"/>
      <c r="F59" s="223"/>
      <c r="G59" s="223"/>
      <c r="H59" s="223"/>
      <c r="I59" s="223"/>
      <c r="J59" s="223"/>
      <c r="K59" s="223"/>
      <c r="L59" s="223"/>
    </row>
    <row r="60" spans="1:12" x14ac:dyDescent="0.2">
      <c r="B60" s="757"/>
      <c r="C60" s="972">
        <v>2015</v>
      </c>
      <c r="D60" s="972"/>
      <c r="E60" s="972"/>
      <c r="F60" s="972"/>
      <c r="G60" s="96"/>
      <c r="H60" s="972">
        <v>2016</v>
      </c>
      <c r="I60" s="972"/>
      <c r="J60" s="972"/>
      <c r="K60" s="972"/>
    </row>
    <row r="61" spans="1:12" ht="5.25" customHeight="1" x14ac:dyDescent="0.2">
      <c r="B61" s="715"/>
      <c r="C61" s="730"/>
      <c r="D61" s="730"/>
      <c r="E61" s="730"/>
      <c r="F61" s="126"/>
      <c r="G61" s="121"/>
      <c r="H61" s="730"/>
      <c r="I61" s="730"/>
      <c r="J61" s="730"/>
      <c r="K61" s="126"/>
    </row>
    <row r="62" spans="1:12" x14ac:dyDescent="0.2">
      <c r="A62" s="223"/>
      <c r="B62" s="227"/>
      <c r="C62" s="731" t="s">
        <v>65</v>
      </c>
      <c r="D62" s="731" t="s">
        <v>66</v>
      </c>
      <c r="E62" s="731" t="s">
        <v>67</v>
      </c>
      <c r="F62" s="732" t="s">
        <v>68</v>
      </c>
      <c r="G62" s="733"/>
      <c r="H62" s="731" t="s">
        <v>65</v>
      </c>
      <c r="I62" s="731" t="s">
        <v>66</v>
      </c>
      <c r="J62" s="731" t="s">
        <v>67</v>
      </c>
      <c r="K62" s="732" t="s">
        <v>68</v>
      </c>
      <c r="L62" s="223"/>
    </row>
    <row r="63" spans="1:12" ht="5.25" customHeight="1" x14ac:dyDescent="0.2">
      <c r="B63" s="186"/>
      <c r="C63" s="768"/>
      <c r="D63" s="768"/>
      <c r="E63" s="768"/>
      <c r="F63" s="768"/>
      <c r="G63" s="769"/>
      <c r="H63" s="768"/>
      <c r="I63" s="768"/>
      <c r="J63" s="768"/>
      <c r="K63" s="768"/>
    </row>
    <row r="64" spans="1:12" ht="5.25" customHeight="1" x14ac:dyDescent="0.2">
      <c r="B64" s="719"/>
      <c r="C64" s="675"/>
      <c r="D64" s="675"/>
      <c r="E64" s="675"/>
      <c r="F64" s="675"/>
      <c r="G64" s="88"/>
      <c r="H64" s="675"/>
      <c r="I64" s="675"/>
      <c r="J64" s="675"/>
      <c r="K64" s="675"/>
    </row>
    <row r="65" spans="1:12" x14ac:dyDescent="0.2">
      <c r="A65" s="223"/>
      <c r="B65" s="534" t="s">
        <v>324</v>
      </c>
      <c r="C65" s="553">
        <v>1912.5</v>
      </c>
      <c r="D65" s="553">
        <v>1844.1</v>
      </c>
      <c r="E65" s="553">
        <v>1786.1</v>
      </c>
      <c r="F65" s="435">
        <v>1752.3</v>
      </c>
      <c r="G65" s="553"/>
      <c r="H65" s="553">
        <v>1727.7</v>
      </c>
      <c r="I65" s="553">
        <v>1709.2</v>
      </c>
      <c r="J65" s="553">
        <v>1723.027</v>
      </c>
      <c r="K65" s="435">
        <v>1725.8579999999999</v>
      </c>
      <c r="L65" s="223"/>
    </row>
    <row r="66" spans="1:12" x14ac:dyDescent="0.2">
      <c r="A66" s="223"/>
      <c r="B66" s="535" t="s">
        <v>74</v>
      </c>
      <c r="C66" s="553">
        <v>1305.3</v>
      </c>
      <c r="D66" s="553">
        <v>1228.4000000000001</v>
      </c>
      <c r="E66" s="553">
        <v>1148.7</v>
      </c>
      <c r="F66" s="435">
        <v>1092.3</v>
      </c>
      <c r="G66" s="553"/>
      <c r="H66" s="553">
        <v>1051.2</v>
      </c>
      <c r="I66" s="553">
        <v>1032.7</v>
      </c>
      <c r="J66" s="553">
        <v>1039.6849999999999</v>
      </c>
      <c r="K66" s="435">
        <v>1031.742</v>
      </c>
      <c r="L66" s="223"/>
    </row>
    <row r="67" spans="1:12" x14ac:dyDescent="0.2">
      <c r="A67" s="223"/>
      <c r="B67" s="535" t="s">
        <v>75</v>
      </c>
      <c r="C67" s="553">
        <v>607.1</v>
      </c>
      <c r="D67" s="553">
        <v>615.70000000000005</v>
      </c>
      <c r="E67" s="553">
        <v>637.4</v>
      </c>
      <c r="F67" s="435">
        <v>660</v>
      </c>
      <c r="G67" s="553"/>
      <c r="H67" s="553">
        <v>676.5</v>
      </c>
      <c r="I67" s="553">
        <v>676.5</v>
      </c>
      <c r="J67" s="553">
        <v>683.34199999999987</v>
      </c>
      <c r="K67" s="435">
        <v>694.11599999999987</v>
      </c>
      <c r="L67" s="223"/>
    </row>
    <row r="68" spans="1:12" x14ac:dyDescent="0.2">
      <c r="A68" s="223"/>
      <c r="B68" s="707" t="s">
        <v>76</v>
      </c>
      <c r="C68" s="553">
        <v>43.7</v>
      </c>
      <c r="D68" s="553">
        <v>47.8</v>
      </c>
      <c r="E68" s="553">
        <v>52.3</v>
      </c>
      <c r="F68" s="435">
        <v>53.7</v>
      </c>
      <c r="G68" s="553"/>
      <c r="H68" s="553">
        <v>56.9</v>
      </c>
      <c r="I68" s="553">
        <v>65</v>
      </c>
      <c r="J68" s="553">
        <v>67.941999999999993</v>
      </c>
      <c r="K68" s="435">
        <v>71.441999999999993</v>
      </c>
      <c r="L68" s="223"/>
    </row>
    <row r="69" spans="1:12" ht="5.25" customHeight="1" x14ac:dyDescent="0.2">
      <c r="B69" s="544"/>
      <c r="C69" s="125"/>
      <c r="D69" s="125"/>
      <c r="E69" s="125"/>
      <c r="F69" s="125"/>
      <c r="G69" s="125"/>
      <c r="H69" s="125"/>
      <c r="I69" s="125"/>
      <c r="J69" s="125"/>
      <c r="K69" s="125"/>
    </row>
    <row r="70" spans="1:12" x14ac:dyDescent="0.2">
      <c r="B70" s="557" t="s">
        <v>79</v>
      </c>
      <c r="C70" s="558">
        <v>1912.5</v>
      </c>
      <c r="D70" s="558">
        <v>1844.1</v>
      </c>
      <c r="E70" s="558">
        <v>1786.1</v>
      </c>
      <c r="F70" s="559">
        <v>1752.3</v>
      </c>
      <c r="G70" s="558"/>
      <c r="H70" s="558">
        <v>1727.7</v>
      </c>
      <c r="I70" s="558">
        <v>1709.2</v>
      </c>
      <c r="J70" s="558">
        <v>1723.027</v>
      </c>
      <c r="K70" s="559">
        <v>1725.8579999999999</v>
      </c>
    </row>
    <row r="73" spans="1:12" x14ac:dyDescent="0.2">
      <c r="A73" s="223"/>
      <c r="B73" s="297" t="s">
        <v>387</v>
      </c>
      <c r="C73" s="223"/>
      <c r="D73" s="223"/>
      <c r="E73" s="223"/>
      <c r="F73" s="223"/>
      <c r="G73" s="223"/>
      <c r="H73" s="223"/>
      <c r="I73" s="223"/>
      <c r="J73" s="223"/>
      <c r="K73" s="223"/>
      <c r="L73" s="223"/>
    </row>
    <row r="74" spans="1:12" x14ac:dyDescent="0.2">
      <c r="A74" s="223"/>
      <c r="B74" s="227" t="s">
        <v>400</v>
      </c>
      <c r="C74" s="223"/>
      <c r="D74" s="223"/>
      <c r="E74" s="223"/>
      <c r="F74" s="223"/>
      <c r="G74" s="223"/>
      <c r="H74" s="223"/>
      <c r="I74" s="223"/>
      <c r="J74" s="223"/>
      <c r="K74" s="223"/>
      <c r="L74" s="223"/>
    </row>
    <row r="75" spans="1:12" x14ac:dyDescent="0.2">
      <c r="B75" s="740"/>
      <c r="C75" s="964">
        <v>2015</v>
      </c>
      <c r="D75" s="964"/>
      <c r="E75" s="964"/>
      <c r="F75" s="964"/>
      <c r="G75" s="741"/>
      <c r="H75" s="964">
        <v>2016</v>
      </c>
      <c r="I75" s="964"/>
      <c r="J75" s="964"/>
      <c r="K75" s="964"/>
    </row>
    <row r="76" spans="1:12" ht="5.25" customHeight="1" x14ac:dyDescent="0.2">
      <c r="B76" s="740"/>
      <c r="C76" s="730"/>
      <c r="D76" s="730"/>
      <c r="E76" s="730"/>
      <c r="F76" s="730"/>
      <c r="G76" s="730"/>
      <c r="H76" s="730"/>
      <c r="I76" s="730"/>
      <c r="J76" s="730"/>
      <c r="K76" s="88"/>
    </row>
    <row r="77" spans="1:12" x14ac:dyDescent="0.2">
      <c r="A77" s="223"/>
      <c r="B77" s="272"/>
      <c r="C77" s="553" t="s">
        <v>338</v>
      </c>
      <c r="D77" s="553" t="s">
        <v>339</v>
      </c>
      <c r="E77" s="553" t="s">
        <v>340</v>
      </c>
      <c r="F77" s="435" t="s">
        <v>341</v>
      </c>
      <c r="G77" s="553"/>
      <c r="H77" s="553" t="s">
        <v>338</v>
      </c>
      <c r="I77" s="553" t="s">
        <v>339</v>
      </c>
      <c r="J77" s="553" t="s">
        <v>340</v>
      </c>
      <c r="K77" s="435" t="s">
        <v>341</v>
      </c>
      <c r="L77" s="223"/>
    </row>
    <row r="78" spans="1:12" ht="5.25" customHeight="1" x14ac:dyDescent="0.2">
      <c r="B78" s="708"/>
      <c r="C78" s="742"/>
      <c r="D78" s="742"/>
      <c r="E78" s="742"/>
      <c r="F78" s="742"/>
      <c r="G78" s="742"/>
      <c r="H78" s="742"/>
      <c r="I78" s="742"/>
      <c r="J78" s="742"/>
      <c r="K78" s="742"/>
    </row>
    <row r="79" spans="1:12" ht="5.25" customHeight="1" x14ac:dyDescent="0.2">
      <c r="B79" s="740"/>
      <c r="C79" s="126"/>
      <c r="D79" s="126"/>
      <c r="E79" s="126"/>
      <c r="F79" s="126"/>
      <c r="G79" s="126"/>
      <c r="H79" s="126"/>
      <c r="I79" s="126"/>
      <c r="J79" s="126"/>
      <c r="K79" s="126"/>
    </row>
    <row r="80" spans="1:12" x14ac:dyDescent="0.2">
      <c r="B80" s="635" t="s">
        <v>346</v>
      </c>
      <c r="C80" s="197">
        <v>1242.0999999999999</v>
      </c>
      <c r="D80" s="197">
        <v>1140.4000000000001</v>
      </c>
      <c r="E80" s="197">
        <v>1167.4000000000001</v>
      </c>
      <c r="F80" s="77">
        <v>1175.4000000000001</v>
      </c>
      <c r="G80" s="126"/>
      <c r="H80" s="197">
        <v>1067.5</v>
      </c>
      <c r="I80" s="197">
        <v>1081.5999999999999</v>
      </c>
      <c r="J80" s="197">
        <v>1062.8944772914001</v>
      </c>
      <c r="K80" s="77">
        <v>1030.1578843861</v>
      </c>
    </row>
    <row r="81" spans="1:12" x14ac:dyDescent="0.2">
      <c r="B81" s="635" t="s">
        <v>371</v>
      </c>
      <c r="C81" s="197">
        <v>1704</v>
      </c>
      <c r="D81" s="197">
        <v>1937</v>
      </c>
      <c r="E81" s="197">
        <v>2345</v>
      </c>
      <c r="F81" s="77">
        <v>2682</v>
      </c>
      <c r="G81" s="197"/>
      <c r="H81" s="197">
        <v>3233</v>
      </c>
      <c r="I81" s="197">
        <v>3529.8</v>
      </c>
      <c r="J81" s="197">
        <v>4160.1913917897</v>
      </c>
      <c r="K81" s="77">
        <v>5468.5578958678998</v>
      </c>
    </row>
    <row r="82" spans="1:12" x14ac:dyDescent="0.2">
      <c r="B82" s="635" t="s">
        <v>389</v>
      </c>
      <c r="C82" s="131">
        <v>10</v>
      </c>
      <c r="D82" s="131">
        <v>9.8000000000000007</v>
      </c>
      <c r="E82" s="131">
        <v>9.5</v>
      </c>
      <c r="F82" s="433">
        <v>9.8000000000000007</v>
      </c>
      <c r="G82" s="131"/>
      <c r="H82" s="131">
        <v>9.3000000000000007</v>
      </c>
      <c r="I82" s="131">
        <v>9.1999999999999993</v>
      </c>
      <c r="J82" s="131">
        <v>9.6208032008288935</v>
      </c>
      <c r="K82" s="433">
        <v>10.146900473545468</v>
      </c>
    </row>
    <row r="83" spans="1:12" x14ac:dyDescent="0.2">
      <c r="A83" s="223"/>
      <c r="B83" s="534" t="s">
        <v>74</v>
      </c>
      <c r="C83" s="553">
        <v>4.5</v>
      </c>
      <c r="D83" s="553">
        <v>4.5999999999999996</v>
      </c>
      <c r="E83" s="553">
        <v>4.4000000000000004</v>
      </c>
      <c r="F83" s="435">
        <v>4.5999999999999996</v>
      </c>
      <c r="G83" s="553"/>
      <c r="H83" s="553">
        <v>4.3</v>
      </c>
      <c r="I83" s="553">
        <v>4.0999999999999996</v>
      </c>
      <c r="J83" s="553">
        <v>3.0366948838392442</v>
      </c>
      <c r="K83" s="435">
        <v>3.4968768101136281</v>
      </c>
      <c r="L83" s="223"/>
    </row>
    <row r="84" spans="1:12" x14ac:dyDescent="0.2">
      <c r="A84" s="223"/>
      <c r="B84" s="534" t="s">
        <v>373</v>
      </c>
      <c r="C84" s="553">
        <v>23.2</v>
      </c>
      <c r="D84" s="553">
        <v>22.2</v>
      </c>
      <c r="E84" s="553">
        <v>20.8</v>
      </c>
      <c r="F84" s="435">
        <v>20.2</v>
      </c>
      <c r="G84" s="553"/>
      <c r="H84" s="553">
        <v>18.8</v>
      </c>
      <c r="I84" s="553">
        <v>18.7</v>
      </c>
      <c r="J84" s="553">
        <v>19.646754194726512</v>
      </c>
      <c r="K84" s="435">
        <v>17.182132625027048</v>
      </c>
      <c r="L84" s="223"/>
    </row>
    <row r="85" spans="1:12" x14ac:dyDescent="0.2">
      <c r="B85" s="635" t="s">
        <v>374</v>
      </c>
      <c r="C85" s="131">
        <v>4.5</v>
      </c>
      <c r="D85" s="131">
        <v>4.5</v>
      </c>
      <c r="E85" s="131">
        <v>4.4000000000000004</v>
      </c>
      <c r="F85" s="433">
        <v>4.5999999999999996</v>
      </c>
      <c r="G85" s="131"/>
      <c r="H85" s="131">
        <v>4.8</v>
      </c>
      <c r="I85" s="131">
        <v>5.0999999999999996</v>
      </c>
      <c r="J85" s="131">
        <v>4.7328811846930501</v>
      </c>
      <c r="K85" s="433">
        <v>4.8879029390241344</v>
      </c>
    </row>
    <row r="86" spans="1:12" x14ac:dyDescent="0.2">
      <c r="A86" s="223"/>
      <c r="B86" s="202" t="s">
        <v>375</v>
      </c>
      <c r="C86" s="169">
        <v>0.67300000000000004</v>
      </c>
      <c r="D86" s="169">
        <v>0.67500000000000004</v>
      </c>
      <c r="E86" s="169">
        <v>0.7</v>
      </c>
      <c r="F86" s="170">
        <v>0.69</v>
      </c>
      <c r="G86" s="744"/>
      <c r="H86" s="169">
        <v>0.78</v>
      </c>
      <c r="I86" s="169">
        <v>0.81299999999999994</v>
      </c>
      <c r="J86" s="169">
        <v>0.83071858206041937</v>
      </c>
      <c r="K86" s="170">
        <v>0.84534290996735362</v>
      </c>
      <c r="L86" s="223"/>
    </row>
    <row r="87" spans="1:12" x14ac:dyDescent="0.2">
      <c r="B87" s="635" t="s">
        <v>376</v>
      </c>
      <c r="C87" s="746">
        <v>1.4E-2</v>
      </c>
      <c r="D87" s="746">
        <v>0.03</v>
      </c>
      <c r="E87" s="746">
        <v>0.03</v>
      </c>
      <c r="F87" s="643">
        <v>2.7E-2</v>
      </c>
      <c r="G87" s="747"/>
      <c r="H87" s="746">
        <v>2.5000000000000001E-2</v>
      </c>
      <c r="I87" s="746">
        <v>2.1000000000000001E-2</v>
      </c>
      <c r="J87" s="746">
        <v>1.4023920970143417E-2</v>
      </c>
      <c r="K87" s="643">
        <v>1.6591301448036E-2</v>
      </c>
    </row>
    <row r="88" spans="1:12" x14ac:dyDescent="0.2">
      <c r="A88" s="223"/>
      <c r="B88" s="534" t="s">
        <v>373</v>
      </c>
      <c r="C88" s="169">
        <v>7.0000000000000001E-3</v>
      </c>
      <c r="D88" s="169">
        <v>7.0000000000000001E-3</v>
      </c>
      <c r="E88" s="169">
        <v>8.9999999999999993E-3</v>
      </c>
      <c r="F88" s="170">
        <v>7.0000000000000001E-3</v>
      </c>
      <c r="G88" s="744"/>
      <c r="H88" s="169">
        <v>7.0000000000000001E-3</v>
      </c>
      <c r="I88" s="169">
        <v>1.4999999999999999E-2</v>
      </c>
      <c r="J88" s="169">
        <v>8.1056775754107524E-3</v>
      </c>
      <c r="K88" s="170">
        <v>6.8075685571243457E-3</v>
      </c>
      <c r="L88" s="223"/>
    </row>
    <row r="89" spans="1:12" ht="5.25" customHeight="1" x14ac:dyDescent="0.2">
      <c r="B89" s="708"/>
      <c r="C89" s="748"/>
      <c r="D89" s="748"/>
      <c r="E89" s="748"/>
      <c r="F89" s="748"/>
      <c r="G89" s="749"/>
      <c r="H89" s="748"/>
      <c r="I89" s="748"/>
      <c r="J89" s="748"/>
      <c r="K89" s="748"/>
    </row>
    <row r="90" spans="1:12" x14ac:dyDescent="0.2">
      <c r="B90" s="203"/>
      <c r="C90" s="750"/>
      <c r="D90" s="750"/>
      <c r="E90" s="750"/>
      <c r="F90" s="750"/>
      <c r="G90" s="751"/>
      <c r="H90" s="750"/>
      <c r="I90" s="750"/>
      <c r="J90" s="750"/>
      <c r="K90" s="750"/>
    </row>
    <row r="91" spans="1:12" x14ac:dyDescent="0.2">
      <c r="A91" s="226"/>
      <c r="B91" s="202"/>
      <c r="C91" s="553" t="s">
        <v>449</v>
      </c>
      <c r="D91" s="553" t="s">
        <v>450</v>
      </c>
      <c r="E91" s="553" t="s">
        <v>36</v>
      </c>
      <c r="F91" s="435" t="s">
        <v>36</v>
      </c>
      <c r="G91" s="553"/>
      <c r="H91" s="553" t="s">
        <v>449</v>
      </c>
      <c r="I91" s="553" t="s">
        <v>450</v>
      </c>
      <c r="J91" s="553" t="s">
        <v>36</v>
      </c>
      <c r="K91" s="435" t="s">
        <v>36</v>
      </c>
      <c r="L91" s="223"/>
    </row>
    <row r="92" spans="1:12" ht="3.75" customHeight="1" x14ac:dyDescent="0.2">
      <c r="B92" s="708"/>
      <c r="C92" s="742"/>
      <c r="D92" s="742"/>
      <c r="E92" s="742"/>
      <c r="F92" s="742"/>
      <c r="G92" s="555"/>
      <c r="H92" s="742"/>
      <c r="I92" s="742"/>
      <c r="J92" s="742"/>
      <c r="K92" s="742"/>
    </row>
    <row r="93" spans="1:12" ht="3.75" customHeight="1" x14ac:dyDescent="0.2">
      <c r="B93" s="203"/>
      <c r="C93" s="126"/>
      <c r="D93" s="126"/>
      <c r="E93" s="126"/>
      <c r="F93" s="126"/>
      <c r="G93" s="751"/>
      <c r="H93" s="126"/>
      <c r="I93" s="126"/>
      <c r="J93" s="126"/>
      <c r="K93" s="126"/>
    </row>
    <row r="94" spans="1:12" x14ac:dyDescent="0.2">
      <c r="B94" s="635" t="s">
        <v>346</v>
      </c>
      <c r="C94" s="197">
        <v>1242.0999999999999</v>
      </c>
      <c r="D94" s="197">
        <v>2382.5</v>
      </c>
      <c r="E94" s="197">
        <v>3549.9</v>
      </c>
      <c r="F94" s="77">
        <v>4725.3</v>
      </c>
      <c r="G94" s="751"/>
      <c r="H94" s="197">
        <v>1067.5</v>
      </c>
      <c r="I94" s="197">
        <v>2149.1</v>
      </c>
      <c r="J94" s="197">
        <v>3211.9939511193002</v>
      </c>
      <c r="K94" s="77">
        <v>4242.1518355054004</v>
      </c>
    </row>
    <row r="95" spans="1:12" x14ac:dyDescent="0.2">
      <c r="B95" s="635" t="s">
        <v>371</v>
      </c>
      <c r="C95" s="197">
        <v>1704</v>
      </c>
      <c r="D95" s="197">
        <v>3641</v>
      </c>
      <c r="E95" s="197">
        <v>5986</v>
      </c>
      <c r="F95" s="77">
        <v>8668</v>
      </c>
      <c r="G95" s="197"/>
      <c r="H95" s="197">
        <v>3233</v>
      </c>
      <c r="I95" s="197">
        <v>6762.8</v>
      </c>
      <c r="J95" s="197">
        <v>10923.027723605799</v>
      </c>
      <c r="K95" s="77">
        <v>16391.585619473699</v>
      </c>
    </row>
    <row r="96" spans="1:12" x14ac:dyDescent="0.2">
      <c r="B96" s="635" t="s">
        <v>389</v>
      </c>
      <c r="C96" s="131">
        <v>10</v>
      </c>
      <c r="D96" s="131">
        <v>9.9</v>
      </c>
      <c r="E96" s="131">
        <v>9.8000000000000007</v>
      </c>
      <c r="F96" s="433">
        <v>9.8000000000000007</v>
      </c>
      <c r="G96" s="131"/>
      <c r="H96" s="131">
        <v>9.3000000000000007</v>
      </c>
      <c r="I96" s="131">
        <v>9.3000000000000007</v>
      </c>
      <c r="J96" s="131">
        <v>9.5198246225331911</v>
      </c>
      <c r="K96" s="433">
        <v>9.9013536736034791</v>
      </c>
    </row>
    <row r="97" spans="1:12" x14ac:dyDescent="0.2">
      <c r="A97" s="223"/>
      <c r="B97" s="534" t="s">
        <v>74</v>
      </c>
      <c r="C97" s="553">
        <v>4.5</v>
      </c>
      <c r="D97" s="553">
        <v>4.5999999999999996</v>
      </c>
      <c r="E97" s="553">
        <v>4.5</v>
      </c>
      <c r="F97" s="435">
        <v>4.5</v>
      </c>
      <c r="G97" s="553"/>
      <c r="H97" s="553">
        <v>4.3</v>
      </c>
      <c r="I97" s="553">
        <v>4.2</v>
      </c>
      <c r="J97" s="553">
        <v>4.2729122978950773</v>
      </c>
      <c r="K97" s="435">
        <v>3.4403105814702011</v>
      </c>
      <c r="L97" s="223"/>
    </row>
    <row r="98" spans="1:12" x14ac:dyDescent="0.2">
      <c r="A98" s="223"/>
      <c r="B98" s="534" t="s">
        <v>373</v>
      </c>
      <c r="C98" s="553">
        <v>23.2</v>
      </c>
      <c r="D98" s="553">
        <v>22.7</v>
      </c>
      <c r="E98" s="553">
        <v>22.1</v>
      </c>
      <c r="F98" s="435">
        <v>21.6</v>
      </c>
      <c r="G98" s="553"/>
      <c r="H98" s="553">
        <v>18.8</v>
      </c>
      <c r="I98" s="553">
        <v>18.8</v>
      </c>
      <c r="J98" s="553">
        <v>19.301429455379601</v>
      </c>
      <c r="K98" s="435">
        <v>17.070529052659282</v>
      </c>
      <c r="L98" s="223"/>
    </row>
    <row r="99" spans="1:12" x14ac:dyDescent="0.2">
      <c r="B99" s="635" t="s">
        <v>374</v>
      </c>
      <c r="C99" s="131">
        <v>4.5</v>
      </c>
      <c r="D99" s="131">
        <v>4.5</v>
      </c>
      <c r="E99" s="131">
        <v>4.5</v>
      </c>
      <c r="F99" s="433">
        <v>4.5</v>
      </c>
      <c r="G99" s="131"/>
      <c r="H99" s="131">
        <v>4.8</v>
      </c>
      <c r="I99" s="131">
        <v>4.9000000000000004</v>
      </c>
      <c r="J99" s="131">
        <v>4.5012993866886832</v>
      </c>
      <c r="K99" s="433">
        <v>4.6896879302896277</v>
      </c>
    </row>
    <row r="100" spans="1:12" x14ac:dyDescent="0.2">
      <c r="A100" s="223"/>
      <c r="B100" s="202" t="s">
        <v>375</v>
      </c>
      <c r="C100" s="169">
        <v>0.67300000000000004</v>
      </c>
      <c r="D100" s="169">
        <v>0.67400000000000004</v>
      </c>
      <c r="E100" s="169">
        <v>0.68300000000000005</v>
      </c>
      <c r="F100" s="170">
        <v>0.68500000000000005</v>
      </c>
      <c r="G100" s="744"/>
      <c r="H100" s="169">
        <v>0.78</v>
      </c>
      <c r="I100" s="169">
        <v>0.79700000000000004</v>
      </c>
      <c r="J100" s="169">
        <v>0.80789965553930976</v>
      </c>
      <c r="K100" s="170">
        <v>0.81700306810793633</v>
      </c>
      <c r="L100" s="223"/>
    </row>
    <row r="101" spans="1:12" x14ac:dyDescent="0.2">
      <c r="B101" s="635" t="s">
        <v>376</v>
      </c>
      <c r="C101" s="746">
        <v>1.4E-2</v>
      </c>
      <c r="D101" s="746">
        <v>2.1999999999999999E-2</v>
      </c>
      <c r="E101" s="746">
        <v>2.5000000000000001E-2</v>
      </c>
      <c r="F101" s="643">
        <v>2.5000000000000001E-2</v>
      </c>
      <c r="G101" s="747"/>
      <c r="H101" s="746">
        <v>2.5000000000000001E-2</v>
      </c>
      <c r="I101" s="746">
        <v>2.3E-2</v>
      </c>
      <c r="J101" s="746">
        <v>2.00176371352884E-2</v>
      </c>
      <c r="K101" s="643">
        <v>1.9167749931322999E-2</v>
      </c>
    </row>
    <row r="102" spans="1:12" x14ac:dyDescent="0.2">
      <c r="A102" s="223"/>
      <c r="B102" s="534" t="s">
        <v>373</v>
      </c>
      <c r="C102" s="169">
        <v>7.0000000000000001E-3</v>
      </c>
      <c r="D102" s="169">
        <v>7.0000000000000001E-3</v>
      </c>
      <c r="E102" s="169">
        <v>8.0000000000000002E-3</v>
      </c>
      <c r="F102" s="170">
        <v>7.0000000000000001E-3</v>
      </c>
      <c r="G102" s="744"/>
      <c r="H102" s="169">
        <v>7.0000000000000001E-3</v>
      </c>
      <c r="I102" s="169">
        <v>1.0999999999999999E-2</v>
      </c>
      <c r="J102" s="169">
        <v>8.3081960877225362E-3</v>
      </c>
      <c r="K102" s="170">
        <v>7.8536336929563768E-3</v>
      </c>
      <c r="L102" s="223"/>
    </row>
    <row r="103" spans="1:12" ht="5.25" customHeight="1" x14ac:dyDescent="0.2">
      <c r="B103" s="708"/>
      <c r="C103" s="748"/>
      <c r="D103" s="748"/>
      <c r="E103" s="748"/>
      <c r="F103" s="748"/>
      <c r="G103" s="749"/>
      <c r="H103" s="748"/>
      <c r="I103" s="748"/>
      <c r="J103" s="748"/>
      <c r="K103" s="748"/>
    </row>
    <row r="104" spans="1:12" ht="5.25" customHeight="1" x14ac:dyDescent="0.2">
      <c r="B104" s="203"/>
      <c r="C104" s="750"/>
      <c r="D104" s="750"/>
      <c r="E104" s="750"/>
      <c r="F104" s="750"/>
      <c r="G104" s="751"/>
      <c r="H104" s="750"/>
      <c r="I104" s="750"/>
      <c r="J104" s="750"/>
      <c r="K104" s="750"/>
    </row>
    <row r="105" spans="1:12" x14ac:dyDescent="0.2">
      <c r="A105" s="223"/>
      <c r="B105" s="1003" t="s">
        <v>208</v>
      </c>
      <c r="C105" s="1003"/>
      <c r="D105" s="1003"/>
      <c r="E105" s="1003"/>
      <c r="F105" s="1003"/>
      <c r="G105" s="1003"/>
      <c r="H105" s="1003"/>
      <c r="I105" s="1003"/>
      <c r="J105" s="1003"/>
      <c r="K105" s="259"/>
      <c r="L105" s="223"/>
    </row>
    <row r="106" spans="1:12" x14ac:dyDescent="0.2">
      <c r="A106" s="223"/>
      <c r="B106" s="968" t="s">
        <v>377</v>
      </c>
      <c r="C106" s="973"/>
      <c r="D106" s="973"/>
      <c r="E106" s="973"/>
      <c r="F106" s="973"/>
      <c r="G106" s="973"/>
      <c r="H106" s="973"/>
      <c r="I106" s="973"/>
      <c r="J106" s="973"/>
      <c r="K106" s="827"/>
      <c r="L106" s="223"/>
    </row>
    <row r="107" spans="1:12" ht="24" customHeight="1" x14ac:dyDescent="0.2">
      <c r="A107" s="223"/>
      <c r="B107" s="968" t="s">
        <v>357</v>
      </c>
      <c r="C107" s="968"/>
      <c r="D107" s="968"/>
      <c r="E107" s="968"/>
      <c r="F107" s="968"/>
      <c r="G107" s="968"/>
      <c r="H107" s="968"/>
      <c r="I107" s="968"/>
      <c r="J107" s="968"/>
      <c r="K107" s="968"/>
      <c r="L107" s="223"/>
    </row>
    <row r="108" spans="1:12" ht="24" customHeight="1" x14ac:dyDescent="0.2">
      <c r="A108" s="223"/>
      <c r="B108" s="968" t="s">
        <v>358</v>
      </c>
      <c r="C108" s="968"/>
      <c r="D108" s="968"/>
      <c r="E108" s="968"/>
      <c r="F108" s="968"/>
      <c r="G108" s="968"/>
      <c r="H108" s="968"/>
      <c r="I108" s="968"/>
      <c r="J108" s="968"/>
      <c r="K108" s="968"/>
      <c r="L108" s="223"/>
    </row>
    <row r="109" spans="1:12" x14ac:dyDescent="0.2">
      <c r="A109" s="223"/>
      <c r="B109" s="968" t="s">
        <v>378</v>
      </c>
      <c r="C109" s="973"/>
      <c r="D109" s="973"/>
      <c r="E109" s="973"/>
      <c r="F109" s="973"/>
      <c r="G109" s="973"/>
      <c r="H109" s="973"/>
      <c r="I109" s="973"/>
      <c r="J109" s="973"/>
      <c r="K109" s="973"/>
      <c r="L109" s="223"/>
    </row>
    <row r="110" spans="1:12" x14ac:dyDescent="0.2">
      <c r="A110" s="223"/>
      <c r="B110" s="223"/>
      <c r="C110" s="223"/>
      <c r="D110" s="223"/>
      <c r="E110" s="223"/>
      <c r="F110" s="223"/>
      <c r="G110" s="223"/>
      <c r="H110" s="223"/>
      <c r="I110" s="226"/>
      <c r="J110" s="226"/>
      <c r="K110" s="226"/>
      <c r="L110" s="223"/>
    </row>
    <row r="111" spans="1:12" x14ac:dyDescent="0.2">
      <c r="B111" s="223"/>
      <c r="C111" s="223"/>
      <c r="D111" s="223"/>
      <c r="E111" s="223"/>
      <c r="F111" s="223"/>
      <c r="G111" s="223"/>
      <c r="H111" s="223"/>
      <c r="I111" s="223"/>
      <c r="J111" s="223"/>
      <c r="K111" s="223"/>
    </row>
    <row r="112" spans="1:12" x14ac:dyDescent="0.2">
      <c r="B112" s="223"/>
      <c r="C112" s="223"/>
      <c r="D112" s="223"/>
      <c r="E112" s="223"/>
      <c r="F112" s="223"/>
      <c r="G112" s="223"/>
      <c r="H112" s="223"/>
      <c r="I112" s="223"/>
      <c r="J112" s="223"/>
      <c r="K112" s="223"/>
    </row>
    <row r="113" spans="2:11" x14ac:dyDescent="0.2">
      <c r="B113" s="223"/>
      <c r="C113" s="223"/>
      <c r="D113" s="223"/>
      <c r="E113" s="223"/>
      <c r="F113" s="223"/>
      <c r="G113" s="223"/>
      <c r="H113" s="223"/>
      <c r="I113" s="223"/>
      <c r="J113" s="223"/>
      <c r="K113" s="223"/>
    </row>
    <row r="114" spans="2:11" x14ac:dyDescent="0.2">
      <c r="B114" s="223"/>
      <c r="C114" s="223"/>
      <c r="D114" s="223"/>
      <c r="E114" s="223"/>
      <c r="F114" s="223"/>
      <c r="G114" s="223"/>
      <c r="H114" s="223"/>
      <c r="I114" s="223"/>
      <c r="J114" s="223"/>
      <c r="K114" s="223"/>
    </row>
    <row r="115" spans="2:11" x14ac:dyDescent="0.2">
      <c r="B115" s="223"/>
      <c r="C115" s="223"/>
      <c r="D115" s="223"/>
      <c r="E115" s="223"/>
      <c r="F115" s="223"/>
      <c r="G115" s="223"/>
      <c r="H115" s="223"/>
      <c r="I115" s="223"/>
      <c r="J115" s="223"/>
      <c r="K115" s="223"/>
    </row>
    <row r="116" spans="2:11" x14ac:dyDescent="0.2">
      <c r="B116" s="223"/>
      <c r="C116" s="223"/>
      <c r="D116" s="223"/>
      <c r="E116" s="223"/>
      <c r="F116" s="223"/>
      <c r="G116" s="223"/>
      <c r="H116" s="223"/>
      <c r="I116" s="223"/>
      <c r="J116" s="223"/>
      <c r="K116" s="223"/>
    </row>
  </sheetData>
  <mergeCells count="18">
    <mergeCell ref="C75:F75"/>
    <mergeCell ref="H75:K75"/>
    <mergeCell ref="C4:F4"/>
    <mergeCell ref="H4:K4"/>
    <mergeCell ref="C20:F20"/>
    <mergeCell ref="H20:K20"/>
    <mergeCell ref="B50:J50"/>
    <mergeCell ref="B51:K51"/>
    <mergeCell ref="B52:K52"/>
    <mergeCell ref="B53:K53"/>
    <mergeCell ref="B54:J54"/>
    <mergeCell ref="C60:F60"/>
    <mergeCell ref="H60:K60"/>
    <mergeCell ref="B105:J105"/>
    <mergeCell ref="B106:J106"/>
    <mergeCell ref="B107:K107"/>
    <mergeCell ref="B108:K108"/>
    <mergeCell ref="B109:K109"/>
  </mergeCells>
  <printOptions horizontalCentered="1" verticalCentered="1"/>
  <pageMargins left="0.23622047244094491" right="0.23622047244094491" top="0.15748031496062992" bottom="0.15748031496062992" header="0.31496062992125984" footer="0.31496062992125984"/>
  <pageSetup paperSize="9" scale="59" orientation="portrait" r:id="rId1"/>
  <headerFooter scaleWithDoc="0" alignWithMargins="0">
    <oddFooter>&amp;C&amp;"Calibri,Normal"&amp;K006476&amp;P</oddFooter>
  </headerFooter>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
  <sheetViews>
    <sheetView zoomScaleNormal="100" zoomScaleSheetLayoutView="100" workbookViewId="0"/>
  </sheetViews>
  <sheetFormatPr baseColWidth="10" defaultRowHeight="12.75" x14ac:dyDescent="0.2"/>
  <cols>
    <col min="1" max="16384" width="11" style="49"/>
  </cols>
  <sheetData>
    <row r="1" spans="1:14" x14ac:dyDescent="0.2">
      <c r="A1" s="939" t="s">
        <v>592</v>
      </c>
    </row>
    <row r="2" spans="1:14" x14ac:dyDescent="0.2">
      <c r="A2" s="940"/>
    </row>
    <row r="3" spans="1:14" s="782" customFormat="1" x14ac:dyDescent="0.2">
      <c r="A3" s="939" t="s">
        <v>563</v>
      </c>
      <c r="B3" s="225"/>
      <c r="C3" s="225"/>
      <c r="D3" s="225"/>
      <c r="E3" s="225"/>
      <c r="F3" s="225"/>
      <c r="G3" s="225"/>
      <c r="H3" s="225"/>
      <c r="I3" s="225"/>
      <c r="J3" s="225"/>
      <c r="K3" s="225"/>
      <c r="L3" s="225"/>
      <c r="M3" s="225"/>
      <c r="N3" s="225"/>
    </row>
    <row r="4" spans="1:14" x14ac:dyDescent="0.2">
      <c r="B4" s="50"/>
      <c r="C4" s="50"/>
      <c r="D4" s="50"/>
      <c r="E4" s="50"/>
      <c r="F4" s="50"/>
      <c r="G4" s="50"/>
      <c r="H4" s="50"/>
      <c r="I4" s="50"/>
      <c r="J4" s="50"/>
      <c r="K4" s="50"/>
      <c r="L4" s="50"/>
      <c r="M4" s="50"/>
      <c r="N4" s="50"/>
    </row>
    <row r="5" spans="1:14" x14ac:dyDescent="0.2">
      <c r="B5" s="50"/>
      <c r="C5" s="50"/>
      <c r="D5" s="50"/>
      <c r="E5" s="50"/>
      <c r="F5" s="50"/>
      <c r="G5" s="50"/>
      <c r="H5" s="50"/>
      <c r="I5" s="50"/>
      <c r="J5" s="50"/>
      <c r="K5" s="50"/>
      <c r="L5" s="50"/>
      <c r="M5" s="50"/>
      <c r="N5" s="50"/>
    </row>
  </sheetData>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18"/>
  <sheetViews>
    <sheetView showGridLines="0" zoomScaleNormal="100" zoomScaleSheetLayoutView="100" workbookViewId="0"/>
  </sheetViews>
  <sheetFormatPr baseColWidth="10" defaultRowHeight="12.75" x14ac:dyDescent="0.2"/>
  <cols>
    <col min="1" max="1" width="1.625" style="50" customWidth="1"/>
    <col min="2" max="2" width="7.25" style="140" customWidth="1"/>
    <col min="3" max="3" width="33.5" style="140" customWidth="1"/>
    <col min="4" max="7" width="9.625" style="140" customWidth="1"/>
    <col min="8" max="8" width="1.625" style="140" customWidth="1"/>
    <col min="9" max="12" width="9.625" style="140" customWidth="1"/>
    <col min="13" max="13" width="1.625" style="140" customWidth="1"/>
    <col min="14" max="15" width="11" style="54"/>
    <col min="16" max="16" width="3" style="54" customWidth="1"/>
    <col min="17" max="16384" width="11" style="54"/>
  </cols>
  <sheetData>
    <row r="1" spans="1:13" ht="12.95" customHeight="1" x14ac:dyDescent="0.2">
      <c r="A1" s="137"/>
      <c r="B1" s="979" t="s">
        <v>33</v>
      </c>
      <c r="C1" s="979"/>
      <c r="D1" s="53"/>
      <c r="E1" s="53"/>
      <c r="F1" s="53"/>
      <c r="G1" s="53"/>
      <c r="H1" s="53"/>
      <c r="I1" s="53"/>
      <c r="J1" s="875"/>
      <c r="K1" s="875"/>
      <c r="L1" s="53"/>
      <c r="M1" s="317"/>
    </row>
    <row r="2" spans="1:13" ht="12.95" customHeight="1" x14ac:dyDescent="0.2">
      <c r="A2" s="137"/>
      <c r="B2" s="979" t="s">
        <v>585</v>
      </c>
      <c r="C2" s="979"/>
      <c r="D2" s="53"/>
      <c r="E2" s="181"/>
      <c r="F2" s="53"/>
      <c r="G2" s="289"/>
      <c r="H2" s="53"/>
      <c r="I2" s="53"/>
      <c r="J2" s="53"/>
      <c r="K2" s="53"/>
      <c r="L2" s="53"/>
      <c r="M2" s="317"/>
    </row>
    <row r="3" spans="1:13" ht="14.1" customHeight="1" x14ac:dyDescent="0.2">
      <c r="A3" s="137"/>
      <c r="B3" s="227" t="s">
        <v>35</v>
      </c>
      <c r="C3" s="227"/>
      <c r="D3" s="53"/>
      <c r="E3" s="53"/>
      <c r="F3" s="53"/>
      <c r="G3" s="53"/>
      <c r="H3" s="53"/>
      <c r="I3" s="53"/>
      <c r="J3" s="53"/>
      <c r="K3" s="53"/>
      <c r="L3" s="53"/>
      <c r="M3" s="317"/>
    </row>
    <row r="4" spans="1:13" ht="15" customHeight="1" x14ac:dyDescent="0.2">
      <c r="A4" s="58"/>
      <c r="B4" s="120"/>
      <c r="C4" s="120"/>
      <c r="D4" s="972">
        <v>2015</v>
      </c>
      <c r="E4" s="972"/>
      <c r="F4" s="972"/>
      <c r="G4" s="972"/>
      <c r="H4" s="120"/>
      <c r="I4" s="972">
        <v>2016</v>
      </c>
      <c r="J4" s="972"/>
      <c r="K4" s="972"/>
      <c r="L4" s="972"/>
      <c r="M4" s="62"/>
    </row>
    <row r="5" spans="1:13" ht="3.95" customHeight="1" x14ac:dyDescent="0.2">
      <c r="A5" s="58"/>
      <c r="B5" s="273"/>
      <c r="C5" s="273"/>
      <c r="D5" s="274"/>
      <c r="E5" s="274"/>
      <c r="F5" s="274"/>
      <c r="G5" s="274"/>
      <c r="H5" s="120"/>
      <c r="I5" s="120"/>
      <c r="J5" s="274"/>
      <c r="K5" s="274"/>
      <c r="L5" s="274"/>
      <c r="M5" s="62"/>
    </row>
    <row r="6" spans="1:13" ht="15" customHeight="1" x14ac:dyDescent="0.2">
      <c r="A6" s="69"/>
      <c r="B6" s="276"/>
      <c r="C6" s="276"/>
      <c r="D6" s="265" t="s">
        <v>93</v>
      </c>
      <c r="E6" s="265" t="s">
        <v>178</v>
      </c>
      <c r="F6" s="265" t="s">
        <v>179</v>
      </c>
      <c r="G6" s="236" t="s">
        <v>97</v>
      </c>
      <c r="H6" s="299"/>
      <c r="I6" s="265" t="s">
        <v>93</v>
      </c>
      <c r="J6" s="265" t="s">
        <v>178</v>
      </c>
      <c r="K6" s="265" t="s">
        <v>179</v>
      </c>
      <c r="L6" s="236" t="s">
        <v>97</v>
      </c>
      <c r="M6" s="189"/>
    </row>
    <row r="7" spans="1:13" ht="5.0999999999999996" customHeight="1" x14ac:dyDescent="0.2">
      <c r="A7" s="69"/>
      <c r="B7" s="276"/>
      <c r="C7" s="276"/>
      <c r="D7" s="318"/>
      <c r="E7" s="318"/>
      <c r="F7" s="318"/>
      <c r="G7" s="293"/>
      <c r="H7" s="294"/>
      <c r="I7" s="318"/>
      <c r="J7" s="318"/>
      <c r="K7" s="318"/>
      <c r="L7" s="318"/>
      <c r="M7" s="189"/>
    </row>
    <row r="8" spans="1:13" ht="5.0999999999999996" customHeight="1" x14ac:dyDescent="0.2">
      <c r="A8" s="56"/>
      <c r="B8" s="279"/>
      <c r="C8" s="279"/>
      <c r="D8" s="281"/>
      <c r="E8" s="281"/>
      <c r="F8" s="281"/>
      <c r="G8" s="281"/>
      <c r="H8" s="295"/>
      <c r="I8" s="281"/>
      <c r="J8" s="281"/>
      <c r="K8" s="281"/>
      <c r="L8" s="281"/>
      <c r="M8" s="57"/>
    </row>
    <row r="9" spans="1:13" ht="14.1" customHeight="1" x14ac:dyDescent="0.2">
      <c r="A9" s="75"/>
      <c r="B9" s="195" t="s">
        <v>106</v>
      </c>
      <c r="D9" s="130">
        <v>4071</v>
      </c>
      <c r="E9" s="130">
        <v>8289</v>
      </c>
      <c r="F9" s="130">
        <v>12508</v>
      </c>
      <c r="G9" s="77">
        <v>13229</v>
      </c>
      <c r="H9" s="905"/>
      <c r="I9" s="130">
        <v>3838</v>
      </c>
      <c r="J9" s="130">
        <v>7756</v>
      </c>
      <c r="K9" s="130">
        <v>11931</v>
      </c>
      <c r="L9" s="77">
        <v>15118</v>
      </c>
      <c r="M9" s="93"/>
    </row>
    <row r="10" spans="1:13" ht="14.1" customHeight="1" x14ac:dyDescent="0.2">
      <c r="A10" s="319"/>
      <c r="B10" s="84" t="s">
        <v>108</v>
      </c>
      <c r="D10" s="249">
        <v>-2393</v>
      </c>
      <c r="E10" s="249">
        <v>-4831</v>
      </c>
      <c r="F10" s="249">
        <v>-7232</v>
      </c>
      <c r="G10" s="81">
        <v>-9704</v>
      </c>
      <c r="H10" s="906"/>
      <c r="I10" s="249">
        <v>-2322</v>
      </c>
      <c r="J10" s="249">
        <v>-4673</v>
      </c>
      <c r="K10" s="249">
        <v>-7131</v>
      </c>
      <c r="L10" s="81">
        <v>-9649</v>
      </c>
      <c r="M10" s="272"/>
    </row>
    <row r="11" spans="1:13" ht="14.1" customHeight="1" x14ac:dyDescent="0.2">
      <c r="A11" s="319"/>
      <c r="B11" s="195" t="s">
        <v>109</v>
      </c>
      <c r="D11" s="130">
        <v>1678</v>
      </c>
      <c r="E11" s="130">
        <v>3458</v>
      </c>
      <c r="F11" s="130">
        <v>5276</v>
      </c>
      <c r="G11" s="77">
        <v>3525</v>
      </c>
      <c r="H11" s="905"/>
      <c r="I11" s="130">
        <v>1516</v>
      </c>
      <c r="J11" s="130">
        <v>3083</v>
      </c>
      <c r="K11" s="130">
        <v>4800</v>
      </c>
      <c r="L11" s="77">
        <v>5469</v>
      </c>
      <c r="M11" s="272"/>
    </row>
    <row r="12" spans="1:13" ht="6" customHeight="1" x14ac:dyDescent="0.2">
      <c r="A12" s="56"/>
      <c r="B12" s="314"/>
      <c r="C12" s="314"/>
      <c r="D12" s="157"/>
      <c r="E12" s="157"/>
      <c r="F12" s="157"/>
      <c r="G12" s="157"/>
      <c r="H12" s="157"/>
      <c r="I12" s="157"/>
      <c r="J12" s="157"/>
      <c r="K12" s="314"/>
      <c r="L12" s="157"/>
      <c r="M12" s="57"/>
    </row>
    <row r="13" spans="1:13" ht="6" customHeight="1" x14ac:dyDescent="0.2">
      <c r="A13" s="135"/>
      <c r="B13" s="1"/>
      <c r="C13" s="1"/>
      <c r="D13" s="160"/>
      <c r="E13" s="1"/>
      <c r="F13" s="278"/>
      <c r="G13" s="1"/>
      <c r="H13" s="1"/>
      <c r="I13" s="160"/>
      <c r="J13" s="278"/>
      <c r="K13" s="1"/>
      <c r="L13" s="1"/>
      <c r="M13" s="50"/>
    </row>
    <row r="14" spans="1:13" ht="14.25" customHeight="1" x14ac:dyDescent="0.2">
      <c r="A14" s="135"/>
      <c r="B14" s="703"/>
      <c r="C14" s="703"/>
      <c r="D14" s="703"/>
      <c r="E14" s="703"/>
      <c r="F14" s="703"/>
      <c r="G14" s="890"/>
      <c r="H14" s="890"/>
      <c r="I14" s="890"/>
      <c r="J14" s="890"/>
      <c r="K14" s="890"/>
      <c r="L14" s="890"/>
      <c r="M14" s="50"/>
    </row>
    <row r="15" spans="1:13" x14ac:dyDescent="0.2">
      <c r="A15" s="135"/>
      <c r="B15" s="966"/>
      <c r="C15" s="966"/>
      <c r="D15" s="966"/>
      <c r="E15" s="966"/>
      <c r="F15" s="966"/>
      <c r="G15" s="966"/>
      <c r="H15" s="966"/>
      <c r="I15" s="966"/>
      <c r="J15" s="966"/>
      <c r="K15" s="966"/>
      <c r="L15" s="966"/>
      <c r="M15" s="50"/>
    </row>
    <row r="16" spans="1:13" x14ac:dyDescent="0.2">
      <c r="A16" s="135"/>
      <c r="B16" s="966"/>
      <c r="C16" s="966"/>
      <c r="D16" s="966"/>
      <c r="E16" s="966"/>
      <c r="F16" s="966"/>
      <c r="G16" s="966"/>
      <c r="H16" s="966"/>
      <c r="I16" s="966"/>
      <c r="J16" s="966"/>
      <c r="K16" s="966"/>
      <c r="L16" s="966"/>
      <c r="M16" s="50"/>
    </row>
    <row r="17" spans="1:13" ht="11.25" customHeight="1" x14ac:dyDescent="0.2">
      <c r="A17" s="135"/>
      <c r="B17" s="980"/>
      <c r="C17" s="980"/>
      <c r="D17" s="980"/>
      <c r="E17" s="980"/>
      <c r="F17" s="980"/>
      <c r="G17" s="980"/>
      <c r="H17" s="980"/>
      <c r="I17" s="980"/>
      <c r="J17" s="980"/>
      <c r="K17" s="980"/>
      <c r="L17" s="980"/>
      <c r="M17" s="50"/>
    </row>
    <row r="18" spans="1:13" x14ac:dyDescent="0.2">
      <c r="A18" s="135"/>
      <c r="B18" s="225"/>
      <c r="C18" s="899"/>
      <c r="D18" s="221"/>
      <c r="E18" s="221"/>
      <c r="F18" s="221"/>
      <c r="G18" s="221"/>
      <c r="H18" s="221"/>
      <c r="I18" s="221"/>
      <c r="J18" s="221"/>
      <c r="K18" s="221"/>
      <c r="L18" s="221"/>
      <c r="M18" s="50"/>
    </row>
  </sheetData>
  <mergeCells count="7">
    <mergeCell ref="B17:L17"/>
    <mergeCell ref="B1:C1"/>
    <mergeCell ref="B2:C2"/>
    <mergeCell ref="D4:G4"/>
    <mergeCell ref="I4:L4"/>
    <mergeCell ref="B15:L15"/>
    <mergeCell ref="B16:L1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F30"/>
  <sheetViews>
    <sheetView showGridLines="0" topLeftCell="A4" zoomScaleNormal="100" zoomScaleSheetLayoutView="100" workbookViewId="0"/>
  </sheetViews>
  <sheetFormatPr baseColWidth="10" defaultRowHeight="12.75" x14ac:dyDescent="0.2"/>
  <cols>
    <col min="1" max="1" width="3.375" style="135" customWidth="1"/>
    <col min="2" max="2" width="55.625" style="135" bestFit="1" customWidth="1"/>
    <col min="3" max="3" width="12.375" style="140" bestFit="1" customWidth="1"/>
    <col min="4" max="4" width="12.75" style="140" bestFit="1" customWidth="1"/>
    <col min="5" max="5" width="2.625" style="135" customWidth="1"/>
    <col min="6" max="6" width="4.25" style="2" customWidth="1"/>
    <col min="7" max="16384" width="11" style="135"/>
  </cols>
  <sheetData>
    <row r="2" spans="2:4" x14ac:dyDescent="0.2">
      <c r="B2" s="297" t="s">
        <v>33</v>
      </c>
      <c r="C2" s="177"/>
      <c r="D2" s="1"/>
    </row>
    <row r="3" spans="2:4" x14ac:dyDescent="0.2">
      <c r="B3" s="297" t="s">
        <v>564</v>
      </c>
      <c r="C3" s="182"/>
      <c r="D3" s="182"/>
    </row>
    <row r="4" spans="2:4" x14ac:dyDescent="0.2">
      <c r="B4" s="234" t="s">
        <v>35</v>
      </c>
      <c r="C4" s="902"/>
      <c r="D4" s="50"/>
    </row>
    <row r="5" spans="2:4" x14ac:dyDescent="0.2">
      <c r="B5" s="56"/>
      <c r="C5" s="903" t="s">
        <v>565</v>
      </c>
      <c r="D5" s="903" t="s">
        <v>566</v>
      </c>
    </row>
    <row r="6" spans="2:4" x14ac:dyDescent="0.2">
      <c r="C6" s="621"/>
      <c r="D6" s="621"/>
    </row>
    <row r="7" spans="2:4" ht="7.5" customHeight="1" x14ac:dyDescent="0.2">
      <c r="B7" s="74"/>
      <c r="C7" s="74"/>
      <c r="D7" s="74"/>
    </row>
    <row r="8" spans="2:4" ht="15" customHeight="1" x14ac:dyDescent="0.2">
      <c r="B8" s="296" t="s">
        <v>496</v>
      </c>
      <c r="C8" s="81">
        <v>45612</v>
      </c>
      <c r="D8" s="249">
        <v>47117</v>
      </c>
    </row>
    <row r="9" spans="2:4" ht="15" customHeight="1" x14ac:dyDescent="0.2">
      <c r="B9" s="904" t="s">
        <v>497</v>
      </c>
      <c r="C9" s="81">
        <v>14749</v>
      </c>
      <c r="D9" s="249">
        <v>12970</v>
      </c>
    </row>
    <row r="10" spans="2:4" ht="15" customHeight="1" x14ac:dyDescent="0.2">
      <c r="B10" s="312" t="s">
        <v>567</v>
      </c>
      <c r="C10" s="81">
        <v>60361</v>
      </c>
      <c r="D10" s="249">
        <v>60087</v>
      </c>
    </row>
    <row r="11" spans="2:4" ht="15" customHeight="1" x14ac:dyDescent="0.2">
      <c r="B11" s="296" t="s">
        <v>160</v>
      </c>
      <c r="C11" s="81">
        <v>-3736</v>
      </c>
      <c r="D11" s="249">
        <v>-2615</v>
      </c>
    </row>
    <row r="12" spans="2:4" ht="15" customHeight="1" x14ac:dyDescent="0.2">
      <c r="B12" s="296" t="s">
        <v>568</v>
      </c>
      <c r="C12" s="81">
        <v>-2954</v>
      </c>
      <c r="D12" s="249">
        <v>-3053</v>
      </c>
    </row>
    <row r="13" spans="2:4" ht="15" customHeight="1" x14ac:dyDescent="0.2">
      <c r="B13" s="296" t="s">
        <v>569</v>
      </c>
      <c r="C13" s="81">
        <v>-5048</v>
      </c>
      <c r="D13" s="249">
        <v>-5315</v>
      </c>
    </row>
    <row r="14" spans="2:4" ht="15" customHeight="1" x14ac:dyDescent="0.2">
      <c r="B14" s="296" t="s">
        <v>570</v>
      </c>
      <c r="C14" s="81">
        <v>749</v>
      </c>
      <c r="D14" s="249">
        <v>1073</v>
      </c>
    </row>
    <row r="15" spans="2:4" ht="15" customHeight="1" x14ac:dyDescent="0.2">
      <c r="B15" s="296" t="s">
        <v>571</v>
      </c>
      <c r="C15" s="81">
        <v>449</v>
      </c>
      <c r="D15" s="249">
        <v>462</v>
      </c>
    </row>
    <row r="16" spans="2:4" ht="15" customHeight="1" x14ac:dyDescent="0.2">
      <c r="B16" s="296" t="s">
        <v>572</v>
      </c>
      <c r="C16" s="81">
        <v>-524</v>
      </c>
      <c r="D16" s="249">
        <v>-691</v>
      </c>
    </row>
    <row r="17" spans="2:4" ht="15" customHeight="1" x14ac:dyDescent="0.2">
      <c r="B17" s="296" t="s">
        <v>638</v>
      </c>
      <c r="C17" s="81">
        <v>-702</v>
      </c>
      <c r="D17" s="249">
        <v>-787</v>
      </c>
    </row>
    <row r="18" spans="2:4" ht="15" customHeight="1" x14ac:dyDescent="0.2">
      <c r="B18" s="312" t="s">
        <v>175</v>
      </c>
      <c r="C18" s="77">
        <v>48595</v>
      </c>
      <c r="D18" s="130">
        <v>49161</v>
      </c>
    </row>
    <row r="19" spans="2:4" ht="15" customHeight="1" x14ac:dyDescent="0.2">
      <c r="B19" s="296" t="s">
        <v>573</v>
      </c>
      <c r="C19" s="81">
        <v>6839</v>
      </c>
      <c r="D19" s="249">
        <v>6070</v>
      </c>
    </row>
    <row r="20" spans="2:4" ht="15" customHeight="1" x14ac:dyDescent="0.2">
      <c r="B20" s="296" t="s">
        <v>574</v>
      </c>
      <c r="C20" s="81">
        <v>-749</v>
      </c>
      <c r="D20" s="249">
        <v>-736</v>
      </c>
    </row>
    <row r="21" spans="2:4" ht="15" customHeight="1" x14ac:dyDescent="0.2">
      <c r="B21" s="296" t="s">
        <v>575</v>
      </c>
      <c r="C21" s="81">
        <v>-1569</v>
      </c>
      <c r="D21" s="249">
        <v>-1666</v>
      </c>
    </row>
    <row r="22" spans="2:4" ht="15" customHeight="1" x14ac:dyDescent="0.2">
      <c r="B22" s="312" t="s">
        <v>576</v>
      </c>
      <c r="C22" s="77">
        <v>4521</v>
      </c>
      <c r="D22" s="130">
        <v>3668</v>
      </c>
    </row>
    <row r="23" spans="2:4" ht="15" customHeight="1" x14ac:dyDescent="0.2">
      <c r="B23" s="312" t="s">
        <v>577</v>
      </c>
      <c r="C23" s="77">
        <v>53116</v>
      </c>
      <c r="D23" s="130">
        <v>52829</v>
      </c>
    </row>
    <row r="24" spans="2:4" ht="15" customHeight="1" x14ac:dyDescent="0.2">
      <c r="B24" s="312" t="s">
        <v>544</v>
      </c>
      <c r="C24" s="888" t="s">
        <v>624</v>
      </c>
      <c r="D24" s="889" t="s">
        <v>625</v>
      </c>
    </row>
    <row r="25" spans="2:4" ht="6.75" customHeight="1" x14ac:dyDescent="0.2">
      <c r="B25" s="254"/>
      <c r="C25" s="90"/>
      <c r="D25" s="90"/>
    </row>
    <row r="26" spans="2:4" x14ac:dyDescent="0.2">
      <c r="C26" s="135"/>
      <c r="D26" s="135"/>
    </row>
    <row r="27" spans="2:4" x14ac:dyDescent="0.2">
      <c r="B27" s="986" t="s">
        <v>56</v>
      </c>
      <c r="C27" s="974"/>
      <c r="D27" s="135"/>
    </row>
    <row r="28" spans="2:4" ht="36.75" customHeight="1" x14ac:dyDescent="0.2">
      <c r="B28" s="1010" t="s">
        <v>639</v>
      </c>
      <c r="C28" s="1010"/>
      <c r="D28" s="1010"/>
    </row>
    <row r="29" spans="2:4" ht="33.75" customHeight="1" x14ac:dyDescent="0.2">
      <c r="B29" s="992" t="s">
        <v>640</v>
      </c>
      <c r="C29" s="992"/>
      <c r="D29" s="992"/>
    </row>
    <row r="30" spans="2:4" ht="15" customHeight="1" x14ac:dyDescent="0.2"/>
  </sheetData>
  <mergeCells count="3">
    <mergeCell ref="B28:D28"/>
    <mergeCell ref="B27:C27"/>
    <mergeCell ref="B29:D29"/>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25"/>
  <sheetViews>
    <sheetView showGridLines="0" topLeftCell="B1" zoomScaleNormal="100" zoomScaleSheetLayoutView="100" workbookViewId="0"/>
  </sheetViews>
  <sheetFormatPr baseColWidth="10" defaultRowHeight="12.75" x14ac:dyDescent="0.2"/>
  <cols>
    <col min="1" max="1" width="1.625" style="50" customWidth="1"/>
    <col min="2" max="2" width="7.25" style="140" customWidth="1"/>
    <col min="3" max="3" width="40.375" style="140" customWidth="1"/>
    <col min="4" max="7" width="9.625" style="140" customWidth="1"/>
    <col min="8" max="8" width="1.625" style="140" customWidth="1"/>
    <col min="9" max="12" width="9.625" style="140" customWidth="1"/>
    <col min="13" max="13" width="1.625" style="140" customWidth="1"/>
    <col min="14" max="15" width="11" style="54"/>
    <col min="16" max="16" width="3" style="54" customWidth="1"/>
    <col min="17" max="16384" width="11" style="54"/>
  </cols>
  <sheetData>
    <row r="1" spans="1:13" ht="12.95" customHeight="1" x14ac:dyDescent="0.2">
      <c r="A1" s="137"/>
      <c r="B1" s="979" t="s">
        <v>33</v>
      </c>
      <c r="C1" s="979"/>
      <c r="D1" s="53"/>
      <c r="E1" s="53"/>
      <c r="F1" s="53"/>
      <c r="G1" s="53"/>
      <c r="H1" s="53"/>
      <c r="I1" s="53"/>
      <c r="J1" s="875"/>
      <c r="K1" s="875"/>
      <c r="L1" s="53"/>
      <c r="M1" s="317"/>
    </row>
    <row r="2" spans="1:13" ht="12.95" customHeight="1" x14ac:dyDescent="0.2">
      <c r="A2" s="137"/>
      <c r="B2" s="979" t="s">
        <v>540</v>
      </c>
      <c r="C2" s="979"/>
      <c r="D2" s="53"/>
      <c r="E2" s="181"/>
      <c r="F2" s="53"/>
      <c r="G2" s="289"/>
      <c r="H2" s="53"/>
      <c r="I2" s="53"/>
      <c r="J2" s="53"/>
      <c r="K2" s="53"/>
      <c r="L2" s="53"/>
      <c r="M2" s="317"/>
    </row>
    <row r="3" spans="1:13" ht="14.1" customHeight="1" x14ac:dyDescent="0.2">
      <c r="A3" s="137"/>
      <c r="B3" s="227" t="s">
        <v>35</v>
      </c>
      <c r="C3" s="227"/>
      <c r="D3" s="53"/>
      <c r="E3" s="53"/>
      <c r="F3" s="53"/>
      <c r="G3" s="53"/>
      <c r="H3" s="53"/>
      <c r="I3" s="53"/>
      <c r="J3" s="53"/>
      <c r="K3" s="53"/>
      <c r="L3" s="53"/>
      <c r="M3" s="317"/>
    </row>
    <row r="4" spans="1:13" ht="15" customHeight="1" x14ac:dyDescent="0.2">
      <c r="A4" s="58"/>
      <c r="B4" s="120"/>
      <c r="C4" s="120"/>
      <c r="D4" s="972">
        <v>2015</v>
      </c>
      <c r="E4" s="972"/>
      <c r="F4" s="972"/>
      <c r="G4" s="972"/>
      <c r="H4" s="120"/>
      <c r="I4" s="972">
        <v>2016</v>
      </c>
      <c r="J4" s="972"/>
      <c r="K4" s="972"/>
      <c r="L4" s="972"/>
      <c r="M4" s="62"/>
    </row>
    <row r="5" spans="1:13" ht="3.95" customHeight="1" x14ac:dyDescent="0.2">
      <c r="A5" s="58"/>
      <c r="B5" s="273"/>
      <c r="C5" s="273"/>
      <c r="D5" s="274"/>
      <c r="E5" s="274"/>
      <c r="F5" s="274"/>
      <c r="G5" s="274"/>
      <c r="H5" s="120"/>
      <c r="I5" s="120"/>
      <c r="J5" s="274"/>
      <c r="K5" s="274"/>
      <c r="L5" s="274"/>
      <c r="M5" s="62"/>
    </row>
    <row r="6" spans="1:13" ht="15" customHeight="1" x14ac:dyDescent="0.2">
      <c r="A6" s="69"/>
      <c r="B6" s="276"/>
      <c r="C6" s="276"/>
      <c r="D6" s="265" t="s">
        <v>93</v>
      </c>
      <c r="E6" s="265" t="s">
        <v>178</v>
      </c>
      <c r="F6" s="265" t="s">
        <v>179</v>
      </c>
      <c r="G6" s="236" t="s">
        <v>97</v>
      </c>
      <c r="H6" s="299"/>
      <c r="I6" s="265" t="s">
        <v>93</v>
      </c>
      <c r="J6" s="265" t="s">
        <v>178</v>
      </c>
      <c r="K6" s="265" t="s">
        <v>179</v>
      </c>
      <c r="L6" s="236" t="s">
        <v>97</v>
      </c>
      <c r="M6" s="189"/>
    </row>
    <row r="7" spans="1:13" ht="5.0999999999999996" customHeight="1" x14ac:dyDescent="0.2">
      <c r="A7" s="69"/>
      <c r="B7" s="276"/>
      <c r="C7" s="276"/>
      <c r="D7" s="318"/>
      <c r="E7" s="318"/>
      <c r="F7" s="318"/>
      <c r="G7" s="293"/>
      <c r="H7" s="294"/>
      <c r="I7" s="318"/>
      <c r="J7" s="318"/>
      <c r="K7" s="318"/>
      <c r="L7" s="318"/>
      <c r="M7" s="189"/>
    </row>
    <row r="8" spans="1:13" ht="5.0999999999999996" customHeight="1" x14ac:dyDescent="0.2">
      <c r="A8" s="56"/>
      <c r="B8" s="279"/>
      <c r="C8" s="279"/>
      <c r="D8" s="281"/>
      <c r="E8" s="281"/>
      <c r="F8" s="281"/>
      <c r="G8" s="281"/>
      <c r="H8" s="295"/>
      <c r="I8" s="281"/>
      <c r="J8" s="281"/>
      <c r="K8" s="281"/>
      <c r="L8" s="281"/>
      <c r="M8" s="57"/>
    </row>
    <row r="9" spans="1:13" ht="14.1" customHeight="1" x14ac:dyDescent="0.2">
      <c r="A9" s="75"/>
      <c r="B9" s="312" t="s">
        <v>541</v>
      </c>
      <c r="C9" s="312" t="s">
        <v>175</v>
      </c>
      <c r="D9" s="130">
        <v>45036</v>
      </c>
      <c r="E9" s="130">
        <v>50602</v>
      </c>
      <c r="F9" s="130">
        <v>48879</v>
      </c>
      <c r="G9" s="77">
        <v>49161</v>
      </c>
      <c r="H9" s="4"/>
      <c r="I9" s="130">
        <v>50099</v>
      </c>
      <c r="J9" s="130">
        <v>52193</v>
      </c>
      <c r="K9" s="130">
        <v>49593</v>
      </c>
      <c r="L9" s="77">
        <v>48595</v>
      </c>
      <c r="M9" s="93"/>
    </row>
    <row r="10" spans="1:13" ht="14.1" customHeight="1" x14ac:dyDescent="0.2">
      <c r="A10" s="319"/>
      <c r="B10" s="312" t="s">
        <v>188</v>
      </c>
      <c r="C10" s="312" t="s">
        <v>545</v>
      </c>
      <c r="D10" s="130">
        <v>15825</v>
      </c>
      <c r="E10" s="130">
        <v>16174</v>
      </c>
      <c r="F10" s="130">
        <v>16325</v>
      </c>
      <c r="G10" s="77">
        <v>13229</v>
      </c>
      <c r="H10" s="297"/>
      <c r="I10" s="130">
        <v>12996</v>
      </c>
      <c r="J10" s="130">
        <v>12696</v>
      </c>
      <c r="K10" s="130">
        <v>12653</v>
      </c>
      <c r="L10" s="77">
        <v>15118</v>
      </c>
      <c r="M10" s="272"/>
    </row>
    <row r="11" spans="1:13" ht="14.1" customHeight="1" x14ac:dyDescent="0.2">
      <c r="A11" s="319"/>
      <c r="B11" s="312" t="s">
        <v>549</v>
      </c>
      <c r="C11" s="312" t="s">
        <v>546</v>
      </c>
      <c r="D11" s="130">
        <v>865</v>
      </c>
      <c r="E11" s="130">
        <v>1337</v>
      </c>
      <c r="F11" s="130">
        <v>1122</v>
      </c>
      <c r="G11" s="77">
        <v>3880</v>
      </c>
      <c r="H11" s="297"/>
      <c r="I11" s="130">
        <v>3748</v>
      </c>
      <c r="J11" s="130">
        <v>3727</v>
      </c>
      <c r="K11" s="130">
        <v>3711</v>
      </c>
      <c r="L11" s="77">
        <v>1372</v>
      </c>
      <c r="M11" s="272"/>
    </row>
    <row r="12" spans="1:13" ht="14.1" customHeight="1" x14ac:dyDescent="0.2">
      <c r="A12" s="75"/>
      <c r="B12" s="296"/>
      <c r="C12" s="298" t="s">
        <v>552</v>
      </c>
      <c r="D12" s="249">
        <v>210</v>
      </c>
      <c r="E12" s="249">
        <v>665</v>
      </c>
      <c r="F12" s="249">
        <v>384</v>
      </c>
      <c r="G12" s="81">
        <v>204</v>
      </c>
      <c r="H12" s="297"/>
      <c r="I12" s="249">
        <v>50</v>
      </c>
      <c r="J12" s="249" t="s">
        <v>54</v>
      </c>
      <c r="K12" s="249" t="s">
        <v>54</v>
      </c>
      <c r="L12" s="81">
        <v>-29</v>
      </c>
      <c r="M12" s="93"/>
    </row>
    <row r="13" spans="1:13" ht="14.1" customHeight="1" x14ac:dyDescent="0.2">
      <c r="A13" s="319"/>
      <c r="B13" s="296"/>
      <c r="C13" s="298" t="s">
        <v>547</v>
      </c>
      <c r="D13" s="952">
        <v>0</v>
      </c>
      <c r="E13" s="952">
        <v>0</v>
      </c>
      <c r="F13" s="952">
        <v>0</v>
      </c>
      <c r="G13" s="81">
        <v>104</v>
      </c>
      <c r="H13" s="297"/>
      <c r="I13" s="249">
        <v>104</v>
      </c>
      <c r="J13" s="249">
        <v>104</v>
      </c>
      <c r="K13" s="249">
        <v>104</v>
      </c>
      <c r="L13" s="81">
        <v>215</v>
      </c>
      <c r="M13" s="272"/>
    </row>
    <row r="14" spans="1:13" ht="14.1" customHeight="1" x14ac:dyDescent="0.2">
      <c r="A14" s="75"/>
      <c r="B14" s="296"/>
      <c r="C14" s="298" t="s">
        <v>293</v>
      </c>
      <c r="D14" s="249">
        <v>658</v>
      </c>
      <c r="E14" s="249">
        <v>675</v>
      </c>
      <c r="F14" s="249">
        <v>740</v>
      </c>
      <c r="G14" s="81">
        <v>3217</v>
      </c>
      <c r="H14" s="4"/>
      <c r="I14" s="249">
        <v>3239</v>
      </c>
      <c r="J14" s="249">
        <v>3268</v>
      </c>
      <c r="K14" s="249">
        <v>3236</v>
      </c>
      <c r="L14" s="81">
        <v>1380</v>
      </c>
      <c r="M14" s="93"/>
    </row>
    <row r="15" spans="1:13" ht="14.1" customHeight="1" x14ac:dyDescent="0.2">
      <c r="A15" s="319"/>
      <c r="B15" s="296"/>
      <c r="C15" s="298" t="s">
        <v>548</v>
      </c>
      <c r="D15" s="952">
        <v>0</v>
      </c>
      <c r="E15" s="952">
        <v>0</v>
      </c>
      <c r="F15" s="952">
        <v>0</v>
      </c>
      <c r="G15" s="81">
        <v>30</v>
      </c>
      <c r="H15" s="297"/>
      <c r="I15" s="249">
        <v>30</v>
      </c>
      <c r="J15" s="249">
        <v>30</v>
      </c>
      <c r="K15" s="249">
        <v>30</v>
      </c>
      <c r="L15" s="81">
        <v>18</v>
      </c>
      <c r="M15" s="272"/>
    </row>
    <row r="16" spans="1:13" ht="14.1" customHeight="1" x14ac:dyDescent="0.2">
      <c r="A16" s="319"/>
      <c r="B16" s="296"/>
      <c r="C16" s="896" t="s">
        <v>550</v>
      </c>
      <c r="D16" s="952">
        <v>0</v>
      </c>
      <c r="E16" s="952">
        <v>0</v>
      </c>
      <c r="F16" s="952">
        <v>0</v>
      </c>
      <c r="G16" s="81">
        <v>325</v>
      </c>
      <c r="H16" s="297"/>
      <c r="I16" s="249">
        <v>325</v>
      </c>
      <c r="J16" s="249">
        <v>325</v>
      </c>
      <c r="K16" s="249">
        <v>325</v>
      </c>
      <c r="L16" s="953">
        <v>0</v>
      </c>
      <c r="M16" s="272"/>
    </row>
    <row r="17" spans="1:13" ht="14.1" customHeight="1" x14ac:dyDescent="0.2">
      <c r="A17" s="319"/>
      <c r="B17" s="296"/>
      <c r="C17" s="896" t="s">
        <v>299</v>
      </c>
      <c r="D17" s="249">
        <v>-3</v>
      </c>
      <c r="E17" s="249">
        <v>-3</v>
      </c>
      <c r="F17" s="249">
        <v>-2</v>
      </c>
      <c r="G17" s="953">
        <v>0</v>
      </c>
      <c r="H17" s="297"/>
      <c r="I17" s="249" t="s">
        <v>54</v>
      </c>
      <c r="J17" s="249" t="s">
        <v>54</v>
      </c>
      <c r="K17" s="249">
        <v>16</v>
      </c>
      <c r="L17" s="81">
        <v>-212</v>
      </c>
      <c r="M17" s="272"/>
    </row>
    <row r="18" spans="1:13" ht="14.1" customHeight="1" x14ac:dyDescent="0.2">
      <c r="A18" s="56"/>
      <c r="B18" s="312" t="s">
        <v>542</v>
      </c>
      <c r="C18" s="312" t="s">
        <v>617</v>
      </c>
      <c r="D18" s="130">
        <v>16690</v>
      </c>
      <c r="E18" s="130">
        <v>17511</v>
      </c>
      <c r="F18" s="130">
        <v>17447</v>
      </c>
      <c r="G18" s="77">
        <v>17109</v>
      </c>
      <c r="H18" s="4"/>
      <c r="I18" s="130">
        <v>16744</v>
      </c>
      <c r="J18" s="130">
        <v>16423</v>
      </c>
      <c r="K18" s="130">
        <v>16364</v>
      </c>
      <c r="L18" s="77">
        <v>16490</v>
      </c>
      <c r="M18" s="57"/>
    </row>
    <row r="19" spans="1:13" ht="14.1" customHeight="1" x14ac:dyDescent="0.2">
      <c r="A19" s="75"/>
      <c r="B19" s="312" t="s">
        <v>543</v>
      </c>
      <c r="C19" s="312" t="s">
        <v>544</v>
      </c>
      <c r="D19" s="889">
        <v>2.7</v>
      </c>
      <c r="E19" s="889">
        <v>2.89</v>
      </c>
      <c r="F19" s="889">
        <v>2.8</v>
      </c>
      <c r="G19" s="888">
        <v>2.873399964930738</v>
      </c>
      <c r="H19" s="4"/>
      <c r="I19" s="889">
        <v>2.9920568561872911</v>
      </c>
      <c r="J19" s="889">
        <v>3.1780429884917494</v>
      </c>
      <c r="K19" s="889">
        <v>3.0306159863114153</v>
      </c>
      <c r="L19" s="888">
        <v>2.95</v>
      </c>
      <c r="M19" s="321"/>
    </row>
    <row r="20" spans="1:13" ht="6" customHeight="1" x14ac:dyDescent="0.2">
      <c r="A20" s="56"/>
      <c r="B20" s="314"/>
      <c r="C20" s="314"/>
      <c r="D20" s="157"/>
      <c r="E20" s="157"/>
      <c r="F20" s="157"/>
      <c r="G20" s="157"/>
      <c r="H20" s="157"/>
      <c r="I20" s="157"/>
      <c r="J20" s="157"/>
      <c r="K20" s="314"/>
      <c r="L20" s="157"/>
      <c r="M20" s="57"/>
    </row>
    <row r="21" spans="1:13" ht="6" customHeight="1" x14ac:dyDescent="0.2">
      <c r="A21" s="135"/>
      <c r="B21" s="1"/>
      <c r="C21" s="1"/>
      <c r="D21" s="160"/>
      <c r="E21" s="1"/>
      <c r="F21" s="278"/>
      <c r="G21" s="1"/>
      <c r="H21" s="1"/>
      <c r="I21" s="160"/>
      <c r="J21" s="278"/>
      <c r="K21" s="1"/>
      <c r="L21" s="1"/>
      <c r="M21" s="50"/>
    </row>
    <row r="22" spans="1:13" ht="14.25" customHeight="1" x14ac:dyDescent="0.2">
      <c r="A22" s="135"/>
      <c r="B22" s="703" t="s">
        <v>208</v>
      </c>
      <c r="C22" s="703"/>
      <c r="D22" s="703"/>
      <c r="E22" s="703"/>
      <c r="F22" s="703"/>
      <c r="G22" s="890"/>
      <c r="H22" s="890"/>
      <c r="I22" s="890"/>
      <c r="J22" s="890"/>
      <c r="K22" s="890"/>
      <c r="L22" s="890"/>
      <c r="M22" s="50"/>
    </row>
    <row r="23" spans="1:13" ht="24" customHeight="1" x14ac:dyDescent="0.2">
      <c r="A23" s="135"/>
      <c r="B23" s="1011" t="s">
        <v>641</v>
      </c>
      <c r="C23" s="1011"/>
      <c r="D23" s="1011"/>
      <c r="E23" s="1011"/>
      <c r="F23" s="1011"/>
      <c r="G23" s="1011"/>
      <c r="H23" s="1011"/>
      <c r="I23" s="1011"/>
      <c r="J23" s="1011"/>
      <c r="K23" s="1011"/>
      <c r="L23" s="1011"/>
      <c r="M23" s="50"/>
    </row>
    <row r="24" spans="1:13" ht="11.25" customHeight="1" x14ac:dyDescent="0.2">
      <c r="A24" s="135"/>
      <c r="B24" s="980"/>
      <c r="C24" s="980"/>
      <c r="D24" s="980"/>
      <c r="E24" s="980"/>
      <c r="F24" s="980"/>
      <c r="G24" s="980"/>
      <c r="H24" s="980"/>
      <c r="I24" s="980"/>
      <c r="J24" s="980"/>
      <c r="K24" s="980"/>
      <c r="L24" s="980"/>
      <c r="M24" s="50"/>
    </row>
    <row r="25" spans="1:13" x14ac:dyDescent="0.2">
      <c r="A25" s="135"/>
      <c r="B25" s="225"/>
      <c r="C25" s="887"/>
      <c r="D25" s="221"/>
      <c r="E25" s="221"/>
      <c r="F25" s="221"/>
      <c r="G25" s="221"/>
      <c r="H25" s="221"/>
      <c r="I25" s="221"/>
      <c r="J25" s="221"/>
      <c r="K25" s="221"/>
      <c r="L25" s="221"/>
      <c r="M25" s="50"/>
    </row>
  </sheetData>
  <mergeCells count="6">
    <mergeCell ref="B24:L24"/>
    <mergeCell ref="B1:C1"/>
    <mergeCell ref="B2:C2"/>
    <mergeCell ref="D4:G4"/>
    <mergeCell ref="I4:L4"/>
    <mergeCell ref="B23:L23"/>
  </mergeCells>
  <printOptions horizontalCentered="1" verticalCentered="1"/>
  <pageMargins left="0.23622047244094491" right="0.23622047244094491" top="0.15748031496062992" bottom="0.15748031496062992" header="0.31496062992125984" footer="0.31496062992125984"/>
  <pageSetup paperSize="9" scale="98" orientation="landscape" r:id="rId1"/>
  <headerFooter alignWithMargins="0">
    <oddFooter>&amp;C&amp;"Calibri,Normal"&amp;K006476&amp;P</oddFooter>
  </headerFooter>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22"/>
  <sheetViews>
    <sheetView showGridLines="0" topLeftCell="D1" zoomScaleNormal="100" zoomScaleSheetLayoutView="100" workbookViewId="0"/>
  </sheetViews>
  <sheetFormatPr baseColWidth="10" defaultRowHeight="12.75" x14ac:dyDescent="0.2"/>
  <cols>
    <col min="1" max="1" width="1.625" style="50" customWidth="1"/>
    <col min="2" max="2" width="7.25" style="140" customWidth="1"/>
    <col min="3" max="3" width="70.25" style="140" customWidth="1"/>
    <col min="4" max="7" width="9.625" style="140" customWidth="1"/>
    <col min="8" max="8" width="1.625" style="140" customWidth="1"/>
    <col min="9" max="12" width="9.625" style="140" customWidth="1"/>
    <col min="13" max="13" width="1.625" style="140" customWidth="1"/>
    <col min="14" max="14" width="3" style="54" customWidth="1"/>
    <col min="15" max="16384" width="11" style="54"/>
  </cols>
  <sheetData>
    <row r="1" spans="1:13" ht="12.95" customHeight="1" x14ac:dyDescent="0.2">
      <c r="A1" s="137"/>
      <c r="B1" s="979" t="s">
        <v>33</v>
      </c>
      <c r="C1" s="979"/>
      <c r="D1" s="53"/>
      <c r="E1" s="53"/>
      <c r="F1" s="53"/>
      <c r="G1" s="53"/>
      <c r="H1" s="53"/>
      <c r="I1" s="53"/>
      <c r="J1" s="875"/>
      <c r="K1" s="875"/>
      <c r="L1" s="53"/>
      <c r="M1" s="317"/>
    </row>
    <row r="2" spans="1:13" ht="12.95" customHeight="1" x14ac:dyDescent="0.2">
      <c r="A2" s="137"/>
      <c r="B2" s="979" t="s">
        <v>583</v>
      </c>
      <c r="C2" s="979"/>
      <c r="D2" s="53"/>
      <c r="E2" s="181"/>
      <c r="F2" s="53"/>
      <c r="G2" s="289"/>
      <c r="H2" s="53"/>
      <c r="I2" s="53"/>
      <c r="J2" s="53"/>
      <c r="K2" s="53"/>
      <c r="L2" s="53"/>
      <c r="M2" s="317"/>
    </row>
    <row r="3" spans="1:13" ht="14.1" customHeight="1" x14ac:dyDescent="0.2">
      <c r="A3" s="137"/>
      <c r="B3" s="227" t="s">
        <v>35</v>
      </c>
      <c r="C3" s="227"/>
      <c r="D3" s="53"/>
      <c r="E3" s="53"/>
      <c r="F3" s="53"/>
      <c r="G3" s="53"/>
      <c r="H3" s="53"/>
      <c r="I3" s="53"/>
      <c r="J3" s="53"/>
      <c r="K3" s="53"/>
      <c r="L3" s="53"/>
      <c r="M3" s="317"/>
    </row>
    <row r="4" spans="1:13" ht="15" customHeight="1" x14ac:dyDescent="0.2">
      <c r="A4" s="58"/>
      <c r="B4" s="120"/>
      <c r="C4" s="120"/>
      <c r="D4" s="972">
        <v>2015</v>
      </c>
      <c r="E4" s="972"/>
      <c r="F4" s="972"/>
      <c r="G4" s="972"/>
      <c r="H4" s="120"/>
      <c r="I4" s="972">
        <v>2016</v>
      </c>
      <c r="J4" s="972"/>
      <c r="K4" s="972"/>
      <c r="L4" s="972"/>
      <c r="M4" s="62"/>
    </row>
    <row r="5" spans="1:13" ht="3.95" customHeight="1" x14ac:dyDescent="0.2">
      <c r="A5" s="58"/>
      <c r="B5" s="273"/>
      <c r="C5" s="273"/>
      <c r="D5" s="274"/>
      <c r="E5" s="274"/>
      <c r="F5" s="274"/>
      <c r="G5" s="274"/>
      <c r="H5" s="120"/>
      <c r="I5" s="120"/>
      <c r="J5" s="274"/>
      <c r="K5" s="274"/>
      <c r="L5" s="274"/>
      <c r="M5" s="62"/>
    </row>
    <row r="6" spans="1:13" ht="15" customHeight="1" x14ac:dyDescent="0.2">
      <c r="A6" s="69"/>
      <c r="B6" s="276"/>
      <c r="C6" s="276"/>
      <c r="D6" s="265" t="s">
        <v>93</v>
      </c>
      <c r="E6" s="265" t="s">
        <v>178</v>
      </c>
      <c r="F6" s="265" t="s">
        <v>179</v>
      </c>
      <c r="G6" s="236" t="s">
        <v>97</v>
      </c>
      <c r="H6" s="299"/>
      <c r="I6" s="265" t="s">
        <v>93</v>
      </c>
      <c r="J6" s="265" t="s">
        <v>178</v>
      </c>
      <c r="K6" s="265" t="s">
        <v>179</v>
      </c>
      <c r="L6" s="236" t="s">
        <v>97</v>
      </c>
      <c r="M6" s="189"/>
    </row>
    <row r="7" spans="1:13" ht="5.0999999999999996" customHeight="1" x14ac:dyDescent="0.2">
      <c r="A7" s="69"/>
      <c r="B7" s="276"/>
      <c r="C7" s="276"/>
      <c r="D7" s="318"/>
      <c r="E7" s="318"/>
      <c r="F7" s="318"/>
      <c r="G7" s="293"/>
      <c r="H7" s="294"/>
      <c r="I7" s="318"/>
      <c r="J7" s="318"/>
      <c r="K7" s="318"/>
      <c r="L7" s="318"/>
      <c r="M7" s="189"/>
    </row>
    <row r="8" spans="1:13" ht="5.0999999999999996" customHeight="1" x14ac:dyDescent="0.2">
      <c r="A8" s="56"/>
      <c r="B8" s="279"/>
      <c r="C8" s="279"/>
      <c r="D8" s="281"/>
      <c r="E8" s="281"/>
      <c r="F8" s="281"/>
      <c r="G8" s="281"/>
      <c r="H8" s="295"/>
      <c r="I8" s="281"/>
      <c r="J8" s="281"/>
      <c r="K8" s="281"/>
      <c r="L8" s="281"/>
      <c r="M8" s="57"/>
    </row>
    <row r="9" spans="1:13" ht="14.1" customHeight="1" x14ac:dyDescent="0.2">
      <c r="A9" s="75"/>
      <c r="B9" s="312" t="s">
        <v>452</v>
      </c>
      <c r="D9" s="130">
        <v>2675</v>
      </c>
      <c r="E9" s="130">
        <v>5759</v>
      </c>
      <c r="F9" s="130">
        <v>9258</v>
      </c>
      <c r="G9" s="77">
        <v>13615</v>
      </c>
      <c r="H9" s="905"/>
      <c r="I9" s="130">
        <v>2207</v>
      </c>
      <c r="J9" s="130">
        <v>5392</v>
      </c>
      <c r="K9" s="130">
        <v>9302</v>
      </c>
      <c r="L9" s="77">
        <v>13338</v>
      </c>
      <c r="M9" s="93"/>
    </row>
    <row r="10" spans="1:13" ht="14.1" customHeight="1" x14ac:dyDescent="0.2">
      <c r="A10" s="319"/>
      <c r="B10" s="325" t="s">
        <v>618</v>
      </c>
      <c r="D10" s="249">
        <v>-2559</v>
      </c>
      <c r="E10" s="249">
        <v>-5974</v>
      </c>
      <c r="F10" s="249">
        <v>-8210</v>
      </c>
      <c r="G10" s="81">
        <v>-10256</v>
      </c>
      <c r="H10" s="906"/>
      <c r="I10" s="249">
        <v>-2279</v>
      </c>
      <c r="J10" s="249">
        <v>-4643</v>
      </c>
      <c r="K10" s="249">
        <v>-7229</v>
      </c>
      <c r="L10" s="81">
        <v>-9187</v>
      </c>
      <c r="M10" s="272"/>
    </row>
    <row r="11" spans="1:13" ht="14.1" customHeight="1" x14ac:dyDescent="0.2">
      <c r="A11" s="319"/>
      <c r="B11" s="325" t="s">
        <v>619</v>
      </c>
      <c r="D11" s="249">
        <v>-1</v>
      </c>
      <c r="E11" s="249">
        <v>-2</v>
      </c>
      <c r="F11" s="249">
        <v>-8</v>
      </c>
      <c r="G11" s="81">
        <v>-35</v>
      </c>
      <c r="H11" s="907"/>
      <c r="I11" s="952">
        <v>0</v>
      </c>
      <c r="J11" s="249">
        <v>-1</v>
      </c>
      <c r="K11" s="249">
        <v>-2</v>
      </c>
      <c r="L11" s="81">
        <v>-8</v>
      </c>
      <c r="M11" s="272"/>
    </row>
    <row r="12" spans="1:13" ht="14.1" customHeight="1" x14ac:dyDescent="0.2">
      <c r="A12" s="75"/>
      <c r="B12" s="325" t="s">
        <v>582</v>
      </c>
      <c r="D12" s="249">
        <v>7</v>
      </c>
      <c r="E12" s="249">
        <v>7</v>
      </c>
      <c r="F12" s="249">
        <v>6</v>
      </c>
      <c r="G12" s="81">
        <v>7</v>
      </c>
      <c r="H12" s="907"/>
      <c r="I12" s="952">
        <v>0</v>
      </c>
      <c r="J12" s="952">
        <v>0</v>
      </c>
      <c r="K12" s="952">
        <v>0</v>
      </c>
      <c r="L12" s="953">
        <v>0</v>
      </c>
      <c r="M12" s="93"/>
    </row>
    <row r="13" spans="1:13" ht="14.1" customHeight="1" x14ac:dyDescent="0.2">
      <c r="A13" s="319"/>
      <c r="B13" s="325" t="s">
        <v>578</v>
      </c>
      <c r="D13" s="249">
        <v>-26</v>
      </c>
      <c r="E13" s="249">
        <v>-400</v>
      </c>
      <c r="F13" s="249">
        <v>-412</v>
      </c>
      <c r="G13" s="81">
        <v>-537</v>
      </c>
      <c r="H13" s="907"/>
      <c r="I13" s="952">
        <v>0</v>
      </c>
      <c r="J13" s="249">
        <v>-264</v>
      </c>
      <c r="K13" s="249">
        <v>-354</v>
      </c>
      <c r="L13" s="81">
        <v>-511</v>
      </c>
      <c r="M13" s="272"/>
    </row>
    <row r="14" spans="1:13" ht="14.1" customHeight="1" x14ac:dyDescent="0.2">
      <c r="A14" s="75"/>
      <c r="B14" s="325" t="s">
        <v>579</v>
      </c>
      <c r="D14" s="249">
        <v>266</v>
      </c>
      <c r="E14" s="249">
        <v>417</v>
      </c>
      <c r="F14" s="249">
        <v>572</v>
      </c>
      <c r="G14" s="81">
        <v>721</v>
      </c>
      <c r="H14" s="907"/>
      <c r="I14" s="249">
        <v>141</v>
      </c>
      <c r="J14" s="249">
        <v>332</v>
      </c>
      <c r="K14" s="249">
        <v>598</v>
      </c>
      <c r="L14" s="81">
        <v>738</v>
      </c>
      <c r="M14" s="93"/>
    </row>
    <row r="15" spans="1:13" ht="14.1" customHeight="1" x14ac:dyDescent="0.2">
      <c r="A15" s="319"/>
      <c r="B15" s="312" t="s">
        <v>580</v>
      </c>
      <c r="D15" s="130">
        <v>363</v>
      </c>
      <c r="E15" s="130">
        <v>-194</v>
      </c>
      <c r="F15" s="130">
        <v>1206</v>
      </c>
      <c r="G15" s="77">
        <v>3514</v>
      </c>
      <c r="H15" s="905"/>
      <c r="I15" s="130">
        <v>69</v>
      </c>
      <c r="J15" s="130">
        <v>815</v>
      </c>
      <c r="K15" s="130">
        <v>2315</v>
      </c>
      <c r="L15" s="77">
        <v>4370</v>
      </c>
      <c r="M15" s="272"/>
    </row>
    <row r="16" spans="1:13" ht="6" customHeight="1" x14ac:dyDescent="0.2">
      <c r="A16" s="56"/>
      <c r="B16" s="314"/>
      <c r="C16" s="314"/>
      <c r="D16" s="157"/>
      <c r="E16" s="157"/>
      <c r="F16" s="157"/>
      <c r="G16" s="157"/>
      <c r="H16" s="157"/>
      <c r="I16" s="157"/>
      <c r="J16" s="157"/>
      <c r="K16" s="314"/>
      <c r="L16" s="157"/>
      <c r="M16" s="57"/>
    </row>
    <row r="17" spans="1:13" ht="6" customHeight="1" x14ac:dyDescent="0.2">
      <c r="A17" s="135"/>
      <c r="B17" s="1"/>
      <c r="C17" s="1"/>
      <c r="D17" s="160"/>
      <c r="E17" s="1"/>
      <c r="F17" s="278"/>
      <c r="G17" s="1"/>
      <c r="H17" s="1"/>
      <c r="I17" s="160"/>
      <c r="J17" s="278"/>
      <c r="K17" s="1"/>
      <c r="L17" s="1"/>
      <c r="M17" s="50"/>
    </row>
    <row r="18" spans="1:13" ht="14.25" customHeight="1" x14ac:dyDescent="0.2">
      <c r="A18" s="135"/>
      <c r="B18" s="703"/>
      <c r="C18" s="703"/>
      <c r="D18" s="703"/>
      <c r="E18" s="703"/>
      <c r="F18" s="703"/>
      <c r="G18" s="890"/>
      <c r="H18" s="890"/>
      <c r="I18" s="890"/>
      <c r="J18" s="890"/>
      <c r="K18" s="890"/>
      <c r="L18" s="890"/>
      <c r="M18" s="50"/>
    </row>
    <row r="19" spans="1:13" x14ac:dyDescent="0.2">
      <c r="A19" s="135"/>
      <c r="B19" s="966"/>
      <c r="C19" s="966"/>
      <c r="D19" s="966"/>
      <c r="E19" s="966"/>
      <c r="F19" s="966"/>
      <c r="G19" s="966"/>
      <c r="H19" s="966"/>
      <c r="I19" s="966"/>
      <c r="J19" s="966"/>
      <c r="K19" s="966"/>
      <c r="L19" s="966"/>
      <c r="M19" s="50"/>
    </row>
    <row r="20" spans="1:13" x14ac:dyDescent="0.2">
      <c r="A20" s="135"/>
      <c r="B20" s="966"/>
      <c r="C20" s="966"/>
      <c r="D20" s="966"/>
      <c r="E20" s="966"/>
      <c r="F20" s="966"/>
      <c r="G20" s="966"/>
      <c r="H20" s="966"/>
      <c r="I20" s="966"/>
      <c r="J20" s="966"/>
      <c r="K20" s="966"/>
      <c r="L20" s="966"/>
      <c r="M20" s="50"/>
    </row>
    <row r="21" spans="1:13" ht="11.25" customHeight="1" x14ac:dyDescent="0.2">
      <c r="A21" s="135"/>
      <c r="B21" s="980"/>
      <c r="C21" s="980"/>
      <c r="D21" s="980"/>
      <c r="E21" s="980"/>
      <c r="F21" s="980"/>
      <c r="G21" s="980"/>
      <c r="H21" s="980"/>
      <c r="I21" s="980"/>
      <c r="J21" s="980"/>
      <c r="K21" s="980"/>
      <c r="L21" s="980"/>
      <c r="M21" s="50"/>
    </row>
    <row r="22" spans="1:13" x14ac:dyDescent="0.2">
      <c r="A22" s="135"/>
      <c r="B22" s="225"/>
      <c r="C22" s="899"/>
      <c r="D22" s="221"/>
      <c r="E22" s="221"/>
      <c r="F22" s="221"/>
      <c r="G22" s="221"/>
      <c r="H22" s="221"/>
      <c r="I22" s="221"/>
      <c r="J22" s="221"/>
      <c r="K22" s="221"/>
      <c r="L22" s="221"/>
      <c r="M22" s="50"/>
    </row>
  </sheetData>
  <mergeCells count="7">
    <mergeCell ref="B21:L21"/>
    <mergeCell ref="B1:C1"/>
    <mergeCell ref="B2:C2"/>
    <mergeCell ref="D4:G4"/>
    <mergeCell ref="I4:L4"/>
    <mergeCell ref="B19:L19"/>
    <mergeCell ref="B20:L20"/>
  </mergeCells>
  <printOptions horizontalCentered="1" verticalCentered="1"/>
  <pageMargins left="0.23622047244094491" right="0.23622047244094491" top="0.15748031496062992" bottom="0.15748031496062992" header="0.31496062992125984" footer="0.31496062992125984"/>
  <pageSetup paperSize="9" scale="79" orientation="landscape" r:id="rId1"/>
  <headerFooter alignWithMargins="0">
    <oddFooter>&amp;C&amp;"Calibri,Normal"&amp;K006476&amp;P</oddFooter>
  </headerFooter>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236"/>
  <sheetViews>
    <sheetView showGridLines="0" topLeftCell="A91" zoomScaleNormal="100" zoomScaleSheetLayoutView="90" zoomScalePageLayoutView="90" workbookViewId="0"/>
  </sheetViews>
  <sheetFormatPr baseColWidth="10" defaultRowHeight="12.75" x14ac:dyDescent="0.2"/>
  <cols>
    <col min="1" max="1" width="1.625" style="474" customWidth="1"/>
    <col min="2" max="2" width="52.375" style="474" customWidth="1"/>
    <col min="3" max="4" width="10" style="515" customWidth="1"/>
    <col min="5" max="5" width="10" style="516" customWidth="1"/>
    <col min="6" max="6" width="10" style="515" customWidth="1"/>
    <col min="7" max="7" width="1.625" style="474" customWidth="1"/>
    <col min="8" max="9" width="10" style="474" customWidth="1"/>
    <col min="10" max="10" width="10" style="517" customWidth="1"/>
    <col min="11" max="11" width="10" style="474" customWidth="1"/>
    <col min="12" max="12" width="1.625" style="474" customWidth="1"/>
    <col min="13" max="13" width="8.75" style="474" customWidth="1"/>
    <col min="14" max="14" width="1.625" style="474" customWidth="1"/>
    <col min="15" max="15" width="1.75" style="54" customWidth="1"/>
    <col min="16" max="16" width="7.625" style="54" bestFit="1" customWidth="1"/>
    <col min="17" max="17" width="7.75" style="54" customWidth="1"/>
    <col min="18" max="18" width="8.5" style="54" customWidth="1"/>
    <col min="19" max="19" width="7.625" style="54" bestFit="1" customWidth="1"/>
    <col min="20" max="20" width="0.875" style="54" customWidth="1"/>
    <col min="21" max="21" width="6.75" style="54" customWidth="1"/>
    <col min="22" max="16384" width="11" style="54"/>
  </cols>
  <sheetData>
    <row r="1" spans="1:14" ht="14.1" customHeight="1" x14ac:dyDescent="0.2">
      <c r="A1" s="394"/>
      <c r="B1" s="395" t="s">
        <v>272</v>
      </c>
      <c r="C1" s="396"/>
      <c r="D1" s="396"/>
      <c r="E1" s="397"/>
      <c r="F1" s="396"/>
      <c r="G1" s="398"/>
      <c r="H1" s="398"/>
      <c r="I1" s="398"/>
      <c r="J1" s="399"/>
      <c r="K1" s="398"/>
      <c r="L1" s="398"/>
      <c r="M1" s="398"/>
      <c r="N1" s="400"/>
    </row>
    <row r="2" spans="1:14" ht="14.1" customHeight="1" x14ac:dyDescent="0.2">
      <c r="A2" s="394"/>
      <c r="B2" s="395" t="s">
        <v>273</v>
      </c>
      <c r="C2" s="396"/>
      <c r="D2" s="396"/>
      <c r="E2" s="397"/>
      <c r="F2" s="396"/>
      <c r="G2" s="398"/>
      <c r="H2" s="398"/>
      <c r="I2" s="398"/>
      <c r="J2" s="399"/>
      <c r="K2" s="398"/>
      <c r="L2" s="398"/>
      <c r="M2" s="398"/>
      <c r="N2" s="400"/>
    </row>
    <row r="3" spans="1:14" ht="14.1" customHeight="1" x14ac:dyDescent="0.2">
      <c r="A3" s="394"/>
      <c r="B3" s="275" t="s">
        <v>35</v>
      </c>
      <c r="C3" s="396"/>
      <c r="D3" s="396"/>
      <c r="E3" s="397"/>
      <c r="F3" s="401"/>
      <c r="G3" s="401"/>
      <c r="H3" s="401"/>
      <c r="I3" s="401"/>
      <c r="J3" s="402"/>
      <c r="K3" s="403"/>
      <c r="L3" s="398"/>
      <c r="M3" s="398"/>
      <c r="N3" s="400"/>
    </row>
    <row r="4" spans="1:14" ht="3.75" customHeight="1" x14ac:dyDescent="0.2">
      <c r="A4" s="394"/>
      <c r="B4" s="186"/>
      <c r="C4" s="404"/>
      <c r="D4" s="404"/>
      <c r="E4" s="405"/>
      <c r="F4" s="404"/>
      <c r="G4" s="400"/>
      <c r="H4" s="400"/>
      <c r="I4" s="400"/>
      <c r="J4" s="406"/>
      <c r="K4" s="400"/>
      <c r="L4" s="400"/>
      <c r="M4" s="400"/>
      <c r="N4" s="400"/>
    </row>
    <row r="5" spans="1:14" ht="9" customHeight="1" x14ac:dyDescent="0.2">
      <c r="A5" s="407"/>
      <c r="B5" s="408"/>
      <c r="C5" s="408"/>
      <c r="D5" s="408"/>
      <c r="E5" s="408"/>
      <c r="F5" s="408"/>
      <c r="G5" s="408"/>
      <c r="H5" s="408"/>
      <c r="I5" s="408"/>
      <c r="J5" s="409"/>
      <c r="K5" s="408"/>
      <c r="L5" s="408"/>
      <c r="M5" s="408"/>
      <c r="N5" s="408"/>
    </row>
    <row r="6" spans="1:14" ht="15" customHeight="1" x14ac:dyDescent="0.2">
      <c r="A6" s="410"/>
      <c r="B6" s="411"/>
      <c r="C6" s="964">
        <v>2015</v>
      </c>
      <c r="D6" s="1015"/>
      <c r="E6" s="1015"/>
      <c r="F6" s="1015"/>
      <c r="G6" s="412"/>
      <c r="H6" s="964">
        <v>2016</v>
      </c>
      <c r="I6" s="1015"/>
      <c r="J6" s="1015"/>
      <c r="K6" s="1015"/>
      <c r="L6" s="412"/>
      <c r="M6" s="854" t="s">
        <v>274</v>
      </c>
      <c r="N6" s="413"/>
    </row>
    <row r="7" spans="1:14" ht="3.95" customHeight="1" x14ac:dyDescent="0.2">
      <c r="A7" s="410"/>
      <c r="B7" s="984" t="s">
        <v>275</v>
      </c>
      <c r="C7" s="410"/>
      <c r="D7" s="410"/>
      <c r="E7" s="410"/>
      <c r="F7" s="410"/>
      <c r="G7" s="410"/>
      <c r="H7" s="410"/>
      <c r="I7" s="410"/>
      <c r="J7" s="414"/>
      <c r="K7" s="410"/>
      <c r="L7" s="410"/>
      <c r="M7" s="410"/>
      <c r="N7" s="413"/>
    </row>
    <row r="8" spans="1:14" ht="14.1" customHeight="1" x14ac:dyDescent="0.2">
      <c r="A8" s="415"/>
      <c r="B8" s="984"/>
      <c r="C8" s="265" t="s">
        <v>276</v>
      </c>
      <c r="D8" s="265" t="s">
        <v>178</v>
      </c>
      <c r="E8" s="265" t="s">
        <v>179</v>
      </c>
      <c r="F8" s="236" t="s">
        <v>277</v>
      </c>
      <c r="G8" s="416"/>
      <c r="H8" s="265" t="s">
        <v>93</v>
      </c>
      <c r="I8" s="265" t="s">
        <v>178</v>
      </c>
      <c r="J8" s="265" t="s">
        <v>179</v>
      </c>
      <c r="K8" s="236" t="s">
        <v>97</v>
      </c>
      <c r="L8" s="416"/>
      <c r="M8" s="236" t="s">
        <v>97</v>
      </c>
      <c r="N8" s="417"/>
    </row>
    <row r="9" spans="1:14" ht="5.0999999999999996" customHeight="1" x14ac:dyDescent="0.2">
      <c r="A9" s="418"/>
      <c r="B9" s="985"/>
      <c r="C9" s="419"/>
      <c r="D9" s="419"/>
      <c r="E9" s="419"/>
      <c r="F9" s="419"/>
      <c r="G9" s="419"/>
      <c r="H9" s="419"/>
      <c r="I9" s="419"/>
      <c r="J9" s="419"/>
      <c r="K9" s="419"/>
      <c r="L9" s="419"/>
      <c r="M9" s="420"/>
      <c r="N9" s="421"/>
    </row>
    <row r="10" spans="1:14" ht="5.0999999999999996" customHeight="1" x14ac:dyDescent="0.2">
      <c r="A10" s="407"/>
      <c r="B10" s="422"/>
      <c r="C10" s="423"/>
      <c r="D10" s="423"/>
      <c r="E10" s="423"/>
      <c r="F10" s="423"/>
      <c r="G10" s="424"/>
      <c r="H10" s="423"/>
      <c r="I10" s="423"/>
      <c r="J10" s="423"/>
      <c r="K10" s="423"/>
      <c r="L10" s="424"/>
      <c r="M10" s="425"/>
      <c r="N10" s="408"/>
    </row>
    <row r="11" spans="1:14" ht="14.1" customHeight="1" x14ac:dyDescent="0.2">
      <c r="A11" s="407"/>
      <c r="B11" s="426" t="s">
        <v>278</v>
      </c>
      <c r="C11" s="427"/>
      <c r="D11" s="427"/>
      <c r="E11" s="427"/>
      <c r="F11" s="428"/>
      <c r="G11" s="429"/>
      <c r="H11" s="427"/>
      <c r="I11" s="427"/>
      <c r="J11" s="427"/>
      <c r="K11" s="428"/>
      <c r="L11" s="429"/>
      <c r="M11" s="430"/>
      <c r="N11" s="408"/>
    </row>
    <row r="12" spans="1:14" ht="14.1" customHeight="1" x14ac:dyDescent="0.2">
      <c r="A12" s="431"/>
      <c r="B12" s="432" t="s">
        <v>279</v>
      </c>
      <c r="C12" s="130">
        <v>2878</v>
      </c>
      <c r="D12" s="130">
        <v>6002</v>
      </c>
      <c r="E12" s="130">
        <v>9182</v>
      </c>
      <c r="F12" s="77">
        <v>12402</v>
      </c>
      <c r="G12" s="431"/>
      <c r="H12" s="130">
        <v>3126</v>
      </c>
      <c r="I12" s="130">
        <v>6328</v>
      </c>
      <c r="J12" s="130">
        <v>9497</v>
      </c>
      <c r="K12" s="77">
        <v>12713</v>
      </c>
      <c r="L12" s="431"/>
      <c r="M12" s="433">
        <v>2.5089999999999999</v>
      </c>
      <c r="N12" s="434"/>
    </row>
    <row r="13" spans="1:14" ht="14.1" customHeight="1" x14ac:dyDescent="0.2">
      <c r="A13" s="436"/>
      <c r="B13" s="437" t="s">
        <v>280</v>
      </c>
      <c r="C13" s="818">
        <v>243</v>
      </c>
      <c r="D13" s="249">
        <v>324</v>
      </c>
      <c r="E13" s="249">
        <v>324</v>
      </c>
      <c r="F13" s="81">
        <v>324</v>
      </c>
      <c r="G13" s="436"/>
      <c r="H13" s="249"/>
      <c r="I13" s="249"/>
      <c r="J13" s="249"/>
      <c r="K13" s="81"/>
      <c r="L13" s="436"/>
      <c r="M13" s="433"/>
      <c r="N13" s="438"/>
    </row>
    <row r="14" spans="1:14" s="823" customFormat="1" ht="14.1" customHeight="1" x14ac:dyDescent="0.2">
      <c r="A14" s="431"/>
      <c r="B14" s="439" t="s">
        <v>281</v>
      </c>
      <c r="C14" s="817">
        <v>3121</v>
      </c>
      <c r="D14" s="819">
        <v>6326</v>
      </c>
      <c r="E14" s="819">
        <v>9506</v>
      </c>
      <c r="F14" s="820">
        <v>12726</v>
      </c>
      <c r="G14" s="821"/>
      <c r="H14" s="819">
        <v>3126</v>
      </c>
      <c r="I14" s="819">
        <v>6328</v>
      </c>
      <c r="J14" s="819">
        <v>9497</v>
      </c>
      <c r="K14" s="820">
        <v>12713</v>
      </c>
      <c r="L14" s="821"/>
      <c r="M14" s="822">
        <v>-0.10100000000000001</v>
      </c>
      <c r="N14" s="434"/>
    </row>
    <row r="15" spans="1:14" ht="9" customHeight="1" x14ac:dyDescent="0.2">
      <c r="A15" s="407"/>
      <c r="B15" s="440"/>
      <c r="C15" s="427"/>
      <c r="D15" s="427"/>
      <c r="E15" s="427"/>
      <c r="F15" s="428"/>
      <c r="G15" s="407"/>
      <c r="H15" s="427"/>
      <c r="I15" s="427"/>
      <c r="J15" s="427"/>
      <c r="K15" s="428"/>
      <c r="L15" s="407"/>
      <c r="M15" s="430"/>
      <c r="N15" s="408"/>
    </row>
    <row r="16" spans="1:14" ht="14.1" customHeight="1" x14ac:dyDescent="0.2">
      <c r="A16" s="407"/>
      <c r="B16" s="426" t="s">
        <v>126</v>
      </c>
      <c r="C16" s="427"/>
      <c r="D16" s="427"/>
      <c r="E16" s="427"/>
      <c r="F16" s="428"/>
      <c r="G16" s="429"/>
      <c r="H16" s="427"/>
      <c r="I16" s="427"/>
      <c r="J16" s="427"/>
      <c r="K16" s="428"/>
      <c r="L16" s="429"/>
      <c r="M16" s="430"/>
      <c r="N16" s="408"/>
    </row>
    <row r="17" spans="1:14" ht="14.1" customHeight="1" x14ac:dyDescent="0.2">
      <c r="A17" s="407"/>
      <c r="B17" s="432" t="s">
        <v>279</v>
      </c>
      <c r="C17" s="130">
        <v>1901</v>
      </c>
      <c r="D17" s="130">
        <v>3849</v>
      </c>
      <c r="E17" s="130">
        <v>5828</v>
      </c>
      <c r="F17" s="77">
        <v>7888</v>
      </c>
      <c r="G17" s="431"/>
      <c r="H17" s="441">
        <v>1857544.6110700001</v>
      </c>
      <c r="I17" s="441">
        <v>3691366.3755000001</v>
      </c>
      <c r="J17" s="130">
        <v>5567</v>
      </c>
      <c r="K17" s="77">
        <v>7503</v>
      </c>
      <c r="L17" s="429"/>
      <c r="M17" s="433">
        <v>-4.8869999999999996</v>
      </c>
      <c r="N17" s="408"/>
    </row>
    <row r="18" spans="1:14" s="823" customFormat="1" ht="14.1" customHeight="1" x14ac:dyDescent="0.2">
      <c r="A18" s="431"/>
      <c r="B18" s="439" t="s">
        <v>282</v>
      </c>
      <c r="C18" s="819">
        <v>1901</v>
      </c>
      <c r="D18" s="819">
        <v>3849</v>
      </c>
      <c r="E18" s="819">
        <v>5828</v>
      </c>
      <c r="F18" s="820">
        <v>7888</v>
      </c>
      <c r="G18" s="821"/>
      <c r="H18" s="819">
        <v>1858</v>
      </c>
      <c r="I18" s="819">
        <v>3691</v>
      </c>
      <c r="J18" s="819">
        <v>5567</v>
      </c>
      <c r="K18" s="820">
        <v>7503</v>
      </c>
      <c r="L18" s="821"/>
      <c r="M18" s="822">
        <v>-4.8869999999999996</v>
      </c>
      <c r="N18" s="434"/>
    </row>
    <row r="19" spans="1:14" ht="9" customHeight="1" x14ac:dyDescent="0.2">
      <c r="A19" s="407"/>
      <c r="B19" s="426"/>
      <c r="C19" s="111"/>
      <c r="D19" s="111"/>
      <c r="E19" s="111"/>
      <c r="F19" s="442"/>
      <c r="G19" s="443"/>
      <c r="H19" s="111"/>
      <c r="I19" s="111"/>
      <c r="J19" s="111"/>
      <c r="K19" s="442"/>
      <c r="L19" s="443"/>
      <c r="M19" s="444"/>
      <c r="N19" s="408"/>
    </row>
    <row r="20" spans="1:14" ht="14.1" customHeight="1" x14ac:dyDescent="0.2">
      <c r="A20" s="407"/>
      <c r="B20" s="426" t="s">
        <v>127</v>
      </c>
      <c r="C20" s="427"/>
      <c r="D20" s="427"/>
      <c r="E20" s="427"/>
      <c r="F20" s="428"/>
      <c r="G20" s="429"/>
      <c r="H20" s="427"/>
      <c r="I20" s="427"/>
      <c r="J20" s="427"/>
      <c r="K20" s="428"/>
      <c r="L20" s="429"/>
      <c r="M20" s="430"/>
      <c r="N20" s="408"/>
    </row>
    <row r="21" spans="1:14" ht="14.1" customHeight="1" x14ac:dyDescent="0.2">
      <c r="A21" s="407"/>
      <c r="B21" s="432" t="s">
        <v>279</v>
      </c>
      <c r="C21" s="130">
        <v>1851</v>
      </c>
      <c r="D21" s="130">
        <v>3804</v>
      </c>
      <c r="E21" s="130">
        <v>5826</v>
      </c>
      <c r="F21" s="77">
        <v>7837</v>
      </c>
      <c r="G21" s="431"/>
      <c r="H21" s="130">
        <v>1752</v>
      </c>
      <c r="I21" s="130">
        <v>3464</v>
      </c>
      <c r="J21" s="130">
        <v>5140</v>
      </c>
      <c r="K21" s="77">
        <v>6861</v>
      </c>
      <c r="L21" s="429"/>
      <c r="M21" s="433">
        <v>-12.459</v>
      </c>
      <c r="N21" s="408"/>
    </row>
    <row r="22" spans="1:14" ht="14.1" customHeight="1" x14ac:dyDescent="0.2">
      <c r="A22" s="407"/>
      <c r="B22" s="437" t="s">
        <v>283</v>
      </c>
      <c r="C22" s="249"/>
      <c r="D22" s="249"/>
      <c r="E22" s="249"/>
      <c r="F22" s="81"/>
      <c r="G22" s="436"/>
      <c r="H22" s="249">
        <v>63</v>
      </c>
      <c r="I22" s="249">
        <v>218</v>
      </c>
      <c r="J22" s="249">
        <v>523</v>
      </c>
      <c r="K22" s="81">
        <v>859</v>
      </c>
      <c r="L22" s="429"/>
      <c r="M22" s="433"/>
      <c r="N22" s="408"/>
    </row>
    <row r="23" spans="1:14" s="823" customFormat="1" ht="14.1" customHeight="1" x14ac:dyDescent="0.2">
      <c r="A23" s="431"/>
      <c r="B23" s="439" t="s">
        <v>284</v>
      </c>
      <c r="C23" s="819">
        <v>1851</v>
      </c>
      <c r="D23" s="819">
        <v>3804</v>
      </c>
      <c r="E23" s="819">
        <v>5826</v>
      </c>
      <c r="F23" s="820">
        <v>7837</v>
      </c>
      <c r="G23" s="821"/>
      <c r="H23" s="819">
        <v>1815</v>
      </c>
      <c r="I23" s="819">
        <v>3682</v>
      </c>
      <c r="J23" s="819">
        <v>5663</v>
      </c>
      <c r="K23" s="820">
        <v>7720</v>
      </c>
      <c r="L23" s="821"/>
      <c r="M23" s="822">
        <v>-1.4930000000000001</v>
      </c>
      <c r="N23" s="434"/>
    </row>
    <row r="24" spans="1:14" ht="9" customHeight="1" x14ac:dyDescent="0.2">
      <c r="A24" s="407"/>
      <c r="B24" s="426"/>
      <c r="C24" s="427"/>
      <c r="D24" s="427"/>
      <c r="E24" s="427"/>
      <c r="F24" s="428"/>
      <c r="G24" s="429"/>
      <c r="H24" s="427"/>
      <c r="I24" s="427"/>
      <c r="J24" s="427"/>
      <c r="K24" s="428"/>
      <c r="L24" s="429"/>
      <c r="M24" s="430"/>
      <c r="N24" s="408"/>
    </row>
    <row r="25" spans="1:14" ht="13.5" customHeight="1" x14ac:dyDescent="0.2">
      <c r="A25" s="407"/>
      <c r="B25" s="426" t="s">
        <v>285</v>
      </c>
      <c r="C25" s="427"/>
      <c r="D25" s="427"/>
      <c r="E25" s="427"/>
      <c r="F25" s="428"/>
      <c r="G25" s="429"/>
      <c r="H25" s="427"/>
      <c r="I25" s="427"/>
      <c r="J25" s="427"/>
      <c r="K25" s="428"/>
      <c r="L25" s="429"/>
      <c r="M25" s="430"/>
      <c r="N25" s="408"/>
    </row>
    <row r="26" spans="1:14" ht="14.1" customHeight="1" x14ac:dyDescent="0.2">
      <c r="A26" s="407"/>
      <c r="B26" s="432" t="s">
        <v>279</v>
      </c>
      <c r="C26" s="130">
        <v>2794</v>
      </c>
      <c r="D26" s="130">
        <v>5737</v>
      </c>
      <c r="E26" s="130">
        <v>8473</v>
      </c>
      <c r="F26" s="77">
        <v>11060</v>
      </c>
      <c r="G26" s="431"/>
      <c r="H26" s="130">
        <v>2431</v>
      </c>
      <c r="I26" s="130">
        <v>5087</v>
      </c>
      <c r="J26" s="130">
        <v>8039</v>
      </c>
      <c r="K26" s="77">
        <v>11097</v>
      </c>
      <c r="L26" s="429"/>
      <c r="M26" s="433">
        <v>0.33100000000000002</v>
      </c>
      <c r="N26" s="408"/>
    </row>
    <row r="27" spans="1:14" ht="13.5" customHeight="1" x14ac:dyDescent="0.2">
      <c r="A27" s="436"/>
      <c r="B27" s="437" t="s">
        <v>283</v>
      </c>
      <c r="C27" s="249"/>
      <c r="D27" s="249"/>
      <c r="E27" s="249"/>
      <c r="F27" s="81"/>
      <c r="G27" s="436"/>
      <c r="H27" s="249">
        <v>813</v>
      </c>
      <c r="I27" s="249">
        <v>1257</v>
      </c>
      <c r="J27" s="249">
        <v>1044</v>
      </c>
      <c r="K27" s="81">
        <v>579</v>
      </c>
      <c r="L27" s="436"/>
      <c r="M27" s="433"/>
      <c r="N27" s="438"/>
    </row>
    <row r="28" spans="1:14" ht="14.1" customHeight="1" x14ac:dyDescent="0.2">
      <c r="A28" s="436"/>
      <c r="B28" s="437" t="s">
        <v>280</v>
      </c>
      <c r="C28" s="249">
        <v>430</v>
      </c>
      <c r="D28" s="249">
        <v>559</v>
      </c>
      <c r="E28" s="249">
        <v>530</v>
      </c>
      <c r="F28" s="81">
        <v>507</v>
      </c>
      <c r="G28" s="436"/>
      <c r="H28" s="249"/>
      <c r="I28" s="249"/>
      <c r="J28" s="249"/>
      <c r="K28" s="81"/>
      <c r="L28" s="436"/>
      <c r="M28" s="433"/>
      <c r="N28" s="438"/>
    </row>
    <row r="29" spans="1:14" s="823" customFormat="1" ht="14.1" customHeight="1" x14ac:dyDescent="0.2">
      <c r="A29" s="431"/>
      <c r="B29" s="439" t="s">
        <v>286</v>
      </c>
      <c r="C29" s="819">
        <v>3223</v>
      </c>
      <c r="D29" s="819">
        <v>6296</v>
      </c>
      <c r="E29" s="819">
        <v>9003</v>
      </c>
      <c r="F29" s="820">
        <v>11567</v>
      </c>
      <c r="G29" s="821"/>
      <c r="H29" s="819">
        <v>3244</v>
      </c>
      <c r="I29" s="819">
        <v>6344</v>
      </c>
      <c r="J29" s="819">
        <v>9083</v>
      </c>
      <c r="K29" s="820">
        <v>11676</v>
      </c>
      <c r="L29" s="821"/>
      <c r="M29" s="822">
        <v>0.94199999999999995</v>
      </c>
      <c r="N29" s="434"/>
    </row>
    <row r="30" spans="1:14" ht="9" customHeight="1" x14ac:dyDescent="0.2">
      <c r="A30" s="407"/>
      <c r="B30" s="445"/>
      <c r="C30" s="427"/>
      <c r="D30" s="427"/>
      <c r="E30" s="427"/>
      <c r="F30" s="428"/>
      <c r="G30" s="429"/>
      <c r="H30" s="427"/>
      <c r="I30" s="427"/>
      <c r="J30" s="427"/>
      <c r="K30" s="428"/>
      <c r="L30" s="429"/>
      <c r="M30" s="430"/>
      <c r="N30" s="408"/>
    </row>
    <row r="31" spans="1:14" ht="13.5" customHeight="1" x14ac:dyDescent="0.2">
      <c r="A31" s="407"/>
      <c r="B31" s="426" t="s">
        <v>287</v>
      </c>
      <c r="C31" s="427"/>
      <c r="D31" s="427"/>
      <c r="E31" s="427"/>
      <c r="F31" s="428"/>
      <c r="G31" s="429"/>
      <c r="H31" s="427"/>
      <c r="I31" s="427"/>
      <c r="J31" s="427"/>
      <c r="K31" s="428"/>
      <c r="L31" s="429"/>
      <c r="M31" s="430"/>
      <c r="N31" s="408"/>
    </row>
    <row r="32" spans="1:14" ht="14.1" customHeight="1" x14ac:dyDescent="0.2">
      <c r="A32" s="407"/>
      <c r="B32" s="432" t="s">
        <v>279</v>
      </c>
      <c r="C32" s="130">
        <v>3665</v>
      </c>
      <c r="D32" s="130">
        <v>7132</v>
      </c>
      <c r="E32" s="130">
        <v>10765</v>
      </c>
      <c r="F32" s="77">
        <v>14387</v>
      </c>
      <c r="G32" s="431"/>
      <c r="H32" s="130">
        <v>3054</v>
      </c>
      <c r="I32" s="130">
        <v>6015</v>
      </c>
      <c r="J32" s="130">
        <v>9144</v>
      </c>
      <c r="K32" s="77">
        <v>12579</v>
      </c>
      <c r="L32" s="429"/>
      <c r="M32" s="433">
        <v>-12.564</v>
      </c>
      <c r="N32" s="408"/>
    </row>
    <row r="33" spans="1:14" ht="14.1" customHeight="1" x14ac:dyDescent="0.2">
      <c r="A33" s="436"/>
      <c r="B33" s="437" t="s">
        <v>288</v>
      </c>
      <c r="C33" s="249"/>
      <c r="D33" s="249"/>
      <c r="E33" s="249"/>
      <c r="F33" s="81"/>
      <c r="G33" s="436"/>
      <c r="H33" s="249">
        <v>986</v>
      </c>
      <c r="I33" s="249">
        <v>1650</v>
      </c>
      <c r="J33" s="249">
        <v>2301</v>
      </c>
      <c r="K33" s="81">
        <v>2908</v>
      </c>
      <c r="L33" s="436"/>
      <c r="M33" s="433"/>
      <c r="N33" s="438"/>
    </row>
    <row r="34" spans="1:14" ht="14.1" customHeight="1" x14ac:dyDescent="0.2">
      <c r="A34" s="436"/>
      <c r="B34" s="437" t="s">
        <v>289</v>
      </c>
      <c r="C34" s="249">
        <v>-23</v>
      </c>
      <c r="D34" s="249">
        <v>47</v>
      </c>
      <c r="E34" s="249">
        <v>-32</v>
      </c>
      <c r="F34" s="81">
        <v>-119</v>
      </c>
      <c r="G34" s="436"/>
      <c r="H34" s="249">
        <v>15</v>
      </c>
      <c r="I34" s="249">
        <v>53</v>
      </c>
      <c r="J34" s="249">
        <v>-26</v>
      </c>
      <c r="K34" s="81">
        <v>-148</v>
      </c>
      <c r="L34" s="436"/>
      <c r="M34" s="433"/>
      <c r="N34" s="438"/>
    </row>
    <row r="35" spans="1:14" s="823" customFormat="1" ht="14.1" customHeight="1" x14ac:dyDescent="0.2">
      <c r="A35" s="431"/>
      <c r="B35" s="439" t="s">
        <v>290</v>
      </c>
      <c r="C35" s="819">
        <v>3643</v>
      </c>
      <c r="D35" s="819">
        <v>7179</v>
      </c>
      <c r="E35" s="819">
        <v>10734</v>
      </c>
      <c r="F35" s="820">
        <v>14268</v>
      </c>
      <c r="G35" s="821"/>
      <c r="H35" s="819">
        <v>4054</v>
      </c>
      <c r="I35" s="819">
        <v>7718</v>
      </c>
      <c r="J35" s="819">
        <v>11419</v>
      </c>
      <c r="K35" s="820">
        <v>15340</v>
      </c>
      <c r="L35" s="821"/>
      <c r="M35" s="822">
        <v>7.516</v>
      </c>
      <c r="N35" s="434"/>
    </row>
    <row r="36" spans="1:14" ht="9" customHeight="1" x14ac:dyDescent="0.2">
      <c r="A36" s="407"/>
      <c r="B36" s="445"/>
      <c r="C36" s="427"/>
      <c r="D36" s="427"/>
      <c r="E36" s="427"/>
      <c r="F36" s="428"/>
      <c r="G36" s="429"/>
      <c r="H36" s="427"/>
      <c r="I36" s="427"/>
      <c r="J36" s="427"/>
      <c r="K36" s="428"/>
      <c r="L36" s="429"/>
      <c r="M36" s="430"/>
      <c r="N36" s="408"/>
    </row>
    <row r="37" spans="1:14" ht="13.5" customHeight="1" x14ac:dyDescent="0.2">
      <c r="A37" s="407"/>
      <c r="B37" s="426" t="s">
        <v>33</v>
      </c>
      <c r="C37" s="427"/>
      <c r="D37" s="427"/>
      <c r="E37" s="427"/>
      <c r="F37" s="428"/>
      <c r="G37" s="429"/>
      <c r="H37" s="427"/>
      <c r="I37" s="427"/>
      <c r="J37" s="427"/>
      <c r="K37" s="428"/>
      <c r="L37" s="429"/>
      <c r="M37" s="430"/>
      <c r="N37" s="408"/>
    </row>
    <row r="38" spans="1:14" ht="14.1" customHeight="1" x14ac:dyDescent="0.2">
      <c r="A38" s="407"/>
      <c r="B38" s="432" t="s">
        <v>279</v>
      </c>
      <c r="C38" s="130">
        <v>13362</v>
      </c>
      <c r="D38" s="130">
        <v>27151</v>
      </c>
      <c r="E38" s="130">
        <v>41054</v>
      </c>
      <c r="F38" s="77">
        <v>54916.014646450603</v>
      </c>
      <c r="G38" s="431"/>
      <c r="H38" s="130">
        <v>12511</v>
      </c>
      <c r="I38" s="130">
        <v>25235</v>
      </c>
      <c r="J38" s="130">
        <v>38315</v>
      </c>
      <c r="K38" s="77">
        <v>52036</v>
      </c>
      <c r="L38" s="431"/>
      <c r="M38" s="433">
        <v>-5.2439999999999998</v>
      </c>
      <c r="N38" s="408"/>
    </row>
    <row r="39" spans="1:14" ht="14.1" customHeight="1" x14ac:dyDescent="0.2">
      <c r="A39" s="436"/>
      <c r="B39" s="437" t="s">
        <v>283</v>
      </c>
      <c r="C39" s="249"/>
      <c r="D39" s="249"/>
      <c r="E39" s="249"/>
      <c r="F39" s="81"/>
      <c r="G39" s="436"/>
      <c r="H39" s="249">
        <v>1875</v>
      </c>
      <c r="I39" s="249">
        <v>3160</v>
      </c>
      <c r="J39" s="249">
        <v>3921</v>
      </c>
      <c r="K39" s="81">
        <v>4401</v>
      </c>
      <c r="L39" s="436"/>
      <c r="M39" s="433"/>
      <c r="N39" s="437"/>
    </row>
    <row r="40" spans="1:14" ht="14.1" customHeight="1" x14ac:dyDescent="0.2">
      <c r="A40" s="436"/>
      <c r="B40" s="437" t="s">
        <v>289</v>
      </c>
      <c r="C40" s="249">
        <v>-23</v>
      </c>
      <c r="D40" s="249">
        <v>47</v>
      </c>
      <c r="E40" s="249">
        <v>-31</v>
      </c>
      <c r="F40" s="81">
        <v>-119</v>
      </c>
      <c r="G40" s="436"/>
      <c r="H40" s="249">
        <v>15</v>
      </c>
      <c r="I40" s="249">
        <v>53</v>
      </c>
      <c r="J40" s="249">
        <v>-25</v>
      </c>
      <c r="K40" s="81">
        <v>-144</v>
      </c>
      <c r="L40" s="436"/>
      <c r="M40" s="433"/>
      <c r="N40" s="437"/>
    </row>
    <row r="41" spans="1:14" ht="14.1" customHeight="1" x14ac:dyDescent="0.2">
      <c r="A41" s="436"/>
      <c r="B41" s="862" t="s">
        <v>280</v>
      </c>
      <c r="C41" s="249">
        <v>672</v>
      </c>
      <c r="D41" s="249">
        <v>883</v>
      </c>
      <c r="E41" s="249">
        <v>854</v>
      </c>
      <c r="F41" s="81">
        <v>783.99897089499996</v>
      </c>
      <c r="G41" s="436"/>
      <c r="H41" s="249"/>
      <c r="I41" s="249"/>
      <c r="J41" s="249"/>
      <c r="K41" s="81"/>
      <c r="L41" s="436"/>
      <c r="M41" s="433"/>
      <c r="N41" s="437"/>
    </row>
    <row r="42" spans="1:14" s="823" customFormat="1" ht="14.1" customHeight="1" x14ac:dyDescent="0.2">
      <c r="A42" s="431"/>
      <c r="B42" s="439" t="s">
        <v>291</v>
      </c>
      <c r="C42" s="819">
        <v>14012</v>
      </c>
      <c r="D42" s="819">
        <v>28081</v>
      </c>
      <c r="E42" s="819">
        <v>41876</v>
      </c>
      <c r="F42" s="820">
        <v>55580.919724249303</v>
      </c>
      <c r="G42" s="821"/>
      <c r="H42" s="819">
        <v>14401</v>
      </c>
      <c r="I42" s="819">
        <v>28447</v>
      </c>
      <c r="J42" s="819">
        <v>42211</v>
      </c>
      <c r="K42" s="820">
        <v>56292</v>
      </c>
      <c r="L42" s="821"/>
      <c r="M42" s="822">
        <v>1.28</v>
      </c>
      <c r="N42" s="824"/>
    </row>
    <row r="43" spans="1:14" ht="9" customHeight="1" x14ac:dyDescent="0.2">
      <c r="A43" s="407"/>
      <c r="B43" s="440"/>
      <c r="C43" s="447"/>
      <c r="D43" s="447"/>
      <c r="E43" s="448"/>
      <c r="F43" s="448"/>
      <c r="G43" s="424"/>
      <c r="H43" s="424"/>
      <c r="I43" s="449"/>
      <c r="J43" s="448"/>
      <c r="K43" s="448"/>
      <c r="L43" s="424"/>
      <c r="M43" s="424"/>
      <c r="N43" s="408"/>
    </row>
    <row r="44" spans="1:14" ht="14.1" customHeight="1" x14ac:dyDescent="0.2">
      <c r="A44" s="407"/>
      <c r="B44" s="450"/>
      <c r="C44" s="964">
        <v>2015</v>
      </c>
      <c r="D44" s="1015"/>
      <c r="E44" s="1015"/>
      <c r="F44" s="1015"/>
      <c r="G44" s="412"/>
      <c r="H44" s="964">
        <v>2016</v>
      </c>
      <c r="I44" s="1015"/>
      <c r="J44" s="1015"/>
      <c r="K44" s="1015"/>
      <c r="L44" s="412"/>
      <c r="M44" s="854" t="s">
        <v>274</v>
      </c>
      <c r="N44" s="408"/>
    </row>
    <row r="45" spans="1:14" ht="5.25" customHeight="1" x14ac:dyDescent="0.2">
      <c r="A45" s="424"/>
      <c r="B45" s="984" t="s">
        <v>46</v>
      </c>
      <c r="C45" s="410"/>
      <c r="D45" s="410"/>
      <c r="E45" s="410"/>
      <c r="F45" s="410"/>
      <c r="G45" s="410"/>
      <c r="H45" s="412"/>
      <c r="I45" s="410"/>
      <c r="J45" s="451"/>
      <c r="K45" s="410"/>
      <c r="L45" s="410"/>
      <c r="M45" s="410"/>
      <c r="N45" s="408"/>
    </row>
    <row r="46" spans="1:14" ht="15" customHeight="1" x14ac:dyDescent="0.2">
      <c r="A46" s="424"/>
      <c r="B46" s="984"/>
      <c r="C46" s="265" t="s">
        <v>276</v>
      </c>
      <c r="D46" s="265" t="s">
        <v>178</v>
      </c>
      <c r="E46" s="265" t="s">
        <v>179</v>
      </c>
      <c r="F46" s="236" t="s">
        <v>97</v>
      </c>
      <c r="G46" s="452"/>
      <c r="H46" s="265" t="s">
        <v>276</v>
      </c>
      <c r="I46" s="265" t="s">
        <v>178</v>
      </c>
      <c r="J46" s="265" t="s">
        <v>179</v>
      </c>
      <c r="K46" s="236" t="s">
        <v>97</v>
      </c>
      <c r="L46" s="452"/>
      <c r="M46" s="236" t="s">
        <v>97</v>
      </c>
      <c r="N46" s="408"/>
    </row>
    <row r="47" spans="1:14" ht="4.5" customHeight="1" x14ac:dyDescent="0.2">
      <c r="A47" s="410"/>
      <c r="B47" s="985"/>
      <c r="C47" s="453"/>
      <c r="D47" s="453"/>
      <c r="E47" s="453"/>
      <c r="F47" s="454"/>
      <c r="G47" s="455"/>
      <c r="H47" s="453"/>
      <c r="I47" s="453"/>
      <c r="J47" s="453"/>
      <c r="K47" s="454"/>
      <c r="L47" s="455"/>
      <c r="M47" s="456"/>
      <c r="N47" s="413"/>
    </row>
    <row r="48" spans="1:14" ht="4.5" customHeight="1" x14ac:dyDescent="0.2">
      <c r="A48" s="412"/>
      <c r="B48" s="457"/>
      <c r="C48" s="458"/>
      <c r="D48" s="458"/>
      <c r="E48" s="458"/>
      <c r="F48" s="458"/>
      <c r="G48" s="459"/>
      <c r="H48" s="458"/>
      <c r="I48" s="458"/>
      <c r="J48" s="458"/>
      <c r="K48" s="458"/>
      <c r="L48" s="459"/>
      <c r="M48" s="460"/>
      <c r="N48" s="413"/>
    </row>
    <row r="49" spans="1:14" x14ac:dyDescent="0.2">
      <c r="A49" s="461"/>
      <c r="B49" s="426" t="s">
        <v>278</v>
      </c>
      <c r="C49" s="462"/>
      <c r="D49" s="462"/>
      <c r="E49" s="462"/>
      <c r="F49" s="463"/>
      <c r="G49" s="443"/>
      <c r="H49" s="462"/>
      <c r="I49" s="462"/>
      <c r="J49" s="462">
        <v>0</v>
      </c>
      <c r="K49" s="463"/>
      <c r="L49" s="429"/>
      <c r="M49" s="444"/>
      <c r="N49" s="464"/>
    </row>
    <row r="50" spans="1:14" x14ac:dyDescent="0.2">
      <c r="A50" s="407"/>
      <c r="B50" s="432" t="s">
        <v>279</v>
      </c>
      <c r="C50" s="130">
        <v>1282</v>
      </c>
      <c r="D50" s="130">
        <v>2586</v>
      </c>
      <c r="E50" s="130">
        <v>3967</v>
      </c>
      <c r="F50" s="77">
        <v>2336</v>
      </c>
      <c r="G50" s="465"/>
      <c r="H50" s="130">
        <v>1266</v>
      </c>
      <c r="I50" s="130">
        <v>2583</v>
      </c>
      <c r="J50" s="130">
        <v>3955</v>
      </c>
      <c r="K50" s="77">
        <v>4467</v>
      </c>
      <c r="L50" s="431"/>
      <c r="M50" s="433">
        <v>91.242999999999995</v>
      </c>
      <c r="N50" s="408"/>
    </row>
    <row r="51" spans="1:14" ht="14.1" customHeight="1" x14ac:dyDescent="0.2">
      <c r="A51" s="436"/>
      <c r="B51" s="437" t="s">
        <v>292</v>
      </c>
      <c r="C51" s="249">
        <v>-38</v>
      </c>
      <c r="D51" s="249">
        <v>-38</v>
      </c>
      <c r="E51" s="249">
        <v>-38</v>
      </c>
      <c r="F51" s="81">
        <v>-38</v>
      </c>
      <c r="G51" s="466"/>
      <c r="H51" s="249"/>
      <c r="I51" s="249"/>
      <c r="J51" s="249"/>
      <c r="K51" s="81"/>
      <c r="L51" s="436"/>
      <c r="M51" s="433"/>
      <c r="N51" s="438"/>
    </row>
    <row r="52" spans="1:14" ht="14.1" customHeight="1" x14ac:dyDescent="0.2">
      <c r="A52" s="436"/>
      <c r="B52" s="437" t="s">
        <v>293</v>
      </c>
      <c r="C52" s="249"/>
      <c r="D52" s="249"/>
      <c r="E52" s="249"/>
      <c r="F52" s="81">
        <v>2896</v>
      </c>
      <c r="G52" s="466"/>
      <c r="H52" s="249"/>
      <c r="I52" s="249"/>
      <c r="J52" s="249"/>
      <c r="K52" s="81">
        <v>837</v>
      </c>
      <c r="L52" s="436"/>
      <c r="M52" s="433"/>
      <c r="N52" s="438"/>
    </row>
    <row r="53" spans="1:14" ht="14.1" customHeight="1" x14ac:dyDescent="0.2">
      <c r="A53" s="436"/>
      <c r="B53" s="467" t="s">
        <v>294</v>
      </c>
      <c r="C53" s="249"/>
      <c r="D53" s="249"/>
      <c r="E53" s="249"/>
      <c r="F53" s="81">
        <v>30</v>
      </c>
      <c r="G53" s="466"/>
      <c r="H53" s="249"/>
      <c r="I53" s="249"/>
      <c r="J53" s="249"/>
      <c r="K53" s="81">
        <v>18</v>
      </c>
      <c r="L53" s="436"/>
      <c r="M53" s="433"/>
      <c r="N53" s="438"/>
    </row>
    <row r="54" spans="1:14" ht="14.1" customHeight="1" x14ac:dyDescent="0.2">
      <c r="A54" s="436"/>
      <c r="B54" s="437" t="s">
        <v>280</v>
      </c>
      <c r="C54" s="249">
        <v>-2</v>
      </c>
      <c r="D54" s="249">
        <v>-4</v>
      </c>
      <c r="E54" s="249">
        <v>-4</v>
      </c>
      <c r="F54" s="81">
        <v>-4</v>
      </c>
      <c r="G54" s="466"/>
      <c r="H54" s="249"/>
      <c r="I54" s="249"/>
      <c r="J54" s="249"/>
      <c r="K54" s="81"/>
      <c r="L54" s="436"/>
      <c r="M54" s="433"/>
      <c r="N54" s="438"/>
    </row>
    <row r="55" spans="1:14" ht="14.1" customHeight="1" x14ac:dyDescent="0.2">
      <c r="A55" s="436"/>
      <c r="B55" s="862" t="s">
        <v>299</v>
      </c>
      <c r="C55" s="249"/>
      <c r="D55" s="249"/>
      <c r="E55" s="249"/>
      <c r="F55" s="81"/>
      <c r="G55" s="466"/>
      <c r="H55" s="249"/>
      <c r="I55" s="249"/>
      <c r="J55" s="249"/>
      <c r="K55" s="81">
        <v>-29</v>
      </c>
      <c r="L55" s="436"/>
      <c r="M55" s="433"/>
      <c r="N55" s="438"/>
    </row>
    <row r="56" spans="1:14" s="823" customFormat="1" ht="14.1" customHeight="1" x14ac:dyDescent="0.2">
      <c r="A56" s="431"/>
      <c r="B56" s="439" t="s">
        <v>281</v>
      </c>
      <c r="C56" s="819">
        <v>1241</v>
      </c>
      <c r="D56" s="819">
        <v>2544</v>
      </c>
      <c r="E56" s="819">
        <v>3925</v>
      </c>
      <c r="F56" s="820">
        <v>5220</v>
      </c>
      <c r="G56" s="821"/>
      <c r="H56" s="819">
        <v>1266</v>
      </c>
      <c r="I56" s="819">
        <v>2583</v>
      </c>
      <c r="J56" s="819">
        <v>3955</v>
      </c>
      <c r="K56" s="820">
        <v>5294</v>
      </c>
      <c r="L56" s="821"/>
      <c r="M56" s="822">
        <v>1.423</v>
      </c>
      <c r="N56" s="434"/>
    </row>
    <row r="57" spans="1:14" ht="9" customHeight="1" x14ac:dyDescent="0.2">
      <c r="A57" s="407"/>
      <c r="B57" s="426"/>
      <c r="C57" s="111"/>
      <c r="D57" s="111"/>
      <c r="E57" s="111"/>
      <c r="F57" s="442"/>
      <c r="G57" s="429"/>
      <c r="H57" s="111"/>
      <c r="I57" s="111"/>
      <c r="J57" s="111"/>
      <c r="K57" s="442"/>
      <c r="L57" s="443"/>
      <c r="M57" s="444"/>
      <c r="N57" s="445"/>
    </row>
    <row r="58" spans="1:14" ht="14.1" customHeight="1" x14ac:dyDescent="0.2">
      <c r="A58" s="407"/>
      <c r="B58" s="426" t="s">
        <v>126</v>
      </c>
      <c r="C58" s="111"/>
      <c r="D58" s="111"/>
      <c r="E58" s="111"/>
      <c r="F58" s="442"/>
      <c r="G58" s="429"/>
      <c r="H58" s="111"/>
      <c r="I58" s="111"/>
      <c r="J58" s="111"/>
      <c r="K58" s="442"/>
      <c r="L58" s="443"/>
      <c r="M58" s="444"/>
      <c r="N58" s="408"/>
    </row>
    <row r="59" spans="1:14" ht="13.5" customHeight="1" x14ac:dyDescent="0.2">
      <c r="A59" s="407"/>
      <c r="B59" s="432" t="s">
        <v>279</v>
      </c>
      <c r="C59" s="130">
        <v>408</v>
      </c>
      <c r="D59" s="130">
        <v>869</v>
      </c>
      <c r="E59" s="130">
        <v>1272</v>
      </c>
      <c r="F59" s="77">
        <v>1858</v>
      </c>
      <c r="G59" s="465"/>
      <c r="H59" s="130">
        <v>392</v>
      </c>
      <c r="I59" s="130">
        <v>850</v>
      </c>
      <c r="J59" s="130">
        <v>1314</v>
      </c>
      <c r="K59" s="77">
        <v>1794</v>
      </c>
      <c r="L59" s="431"/>
      <c r="M59" s="433">
        <v>-3.4209999999999998</v>
      </c>
      <c r="N59" s="408"/>
    </row>
    <row r="60" spans="1:14" ht="14.1" customHeight="1" x14ac:dyDescent="0.2">
      <c r="A60" s="436"/>
      <c r="B60" s="437" t="s">
        <v>293</v>
      </c>
      <c r="C60" s="249"/>
      <c r="D60" s="249">
        <v>3</v>
      </c>
      <c r="E60" s="249">
        <v>66</v>
      </c>
      <c r="F60" s="81">
        <v>74</v>
      </c>
      <c r="G60" s="466"/>
      <c r="H60" s="249">
        <v>23</v>
      </c>
      <c r="I60" s="249">
        <v>37</v>
      </c>
      <c r="J60" s="249">
        <v>59</v>
      </c>
      <c r="K60" s="81">
        <v>89</v>
      </c>
      <c r="L60" s="436"/>
      <c r="M60" s="433"/>
      <c r="N60" s="438"/>
    </row>
    <row r="61" spans="1:14" ht="14.1" customHeight="1" x14ac:dyDescent="0.2">
      <c r="A61" s="436"/>
      <c r="B61" s="437" t="s">
        <v>295</v>
      </c>
      <c r="C61" s="249"/>
      <c r="D61" s="249"/>
      <c r="E61" s="249"/>
      <c r="F61" s="81">
        <v>-102</v>
      </c>
      <c r="G61" s="466"/>
      <c r="H61" s="249"/>
      <c r="I61" s="249"/>
      <c r="J61" s="249"/>
      <c r="K61" s="81"/>
      <c r="L61" s="436"/>
      <c r="M61" s="435"/>
      <c r="N61" s="438"/>
    </row>
    <row r="62" spans="1:14" ht="14.1" customHeight="1" x14ac:dyDescent="0.2">
      <c r="A62" s="436"/>
      <c r="B62" s="437" t="s">
        <v>280</v>
      </c>
      <c r="C62" s="249"/>
      <c r="D62" s="249"/>
      <c r="E62" s="249"/>
      <c r="F62" s="81"/>
      <c r="G62" s="466"/>
      <c r="H62" s="249"/>
      <c r="I62" s="249"/>
      <c r="J62" s="249"/>
      <c r="K62" s="81"/>
      <c r="L62" s="436"/>
      <c r="M62" s="435"/>
      <c r="N62" s="438"/>
    </row>
    <row r="63" spans="1:14" s="823" customFormat="1" ht="14.1" customHeight="1" x14ac:dyDescent="0.2">
      <c r="A63" s="431"/>
      <c r="B63" s="439" t="s">
        <v>282</v>
      </c>
      <c r="C63" s="819">
        <v>408</v>
      </c>
      <c r="D63" s="819">
        <v>872</v>
      </c>
      <c r="E63" s="819">
        <v>1338</v>
      </c>
      <c r="F63" s="820">
        <v>1830</v>
      </c>
      <c r="G63" s="821"/>
      <c r="H63" s="819">
        <v>415</v>
      </c>
      <c r="I63" s="819">
        <v>887</v>
      </c>
      <c r="J63" s="819">
        <v>1373</v>
      </c>
      <c r="K63" s="820">
        <v>1883</v>
      </c>
      <c r="L63" s="821"/>
      <c r="M63" s="822">
        <v>2.9060000000000001</v>
      </c>
      <c r="N63" s="434"/>
    </row>
    <row r="64" spans="1:14" ht="9" customHeight="1" x14ac:dyDescent="0.2">
      <c r="A64" s="431"/>
      <c r="B64" s="432"/>
      <c r="C64" s="130"/>
      <c r="D64" s="130"/>
      <c r="E64" s="130"/>
      <c r="F64" s="77"/>
      <c r="G64" s="465"/>
      <c r="H64" s="130"/>
      <c r="I64" s="130"/>
      <c r="J64" s="130"/>
      <c r="K64" s="77"/>
      <c r="L64" s="431"/>
      <c r="M64" s="433"/>
      <c r="N64" s="434"/>
    </row>
    <row r="65" spans="1:14" ht="14.1" customHeight="1" x14ac:dyDescent="0.2">
      <c r="A65" s="407"/>
      <c r="B65" s="426" t="s">
        <v>127</v>
      </c>
      <c r="C65" s="111"/>
      <c r="D65" s="111"/>
      <c r="E65" s="111"/>
      <c r="F65" s="442"/>
      <c r="G65" s="429"/>
      <c r="H65" s="111"/>
      <c r="I65" s="111"/>
      <c r="J65" s="111"/>
      <c r="K65" s="442"/>
      <c r="L65" s="443"/>
      <c r="M65" s="444"/>
      <c r="N65" s="408"/>
    </row>
    <row r="66" spans="1:14" ht="13.5" customHeight="1" x14ac:dyDescent="0.2">
      <c r="A66" s="407"/>
      <c r="B66" s="432" t="s">
        <v>279</v>
      </c>
      <c r="C66" s="130">
        <v>453</v>
      </c>
      <c r="D66" s="130">
        <v>970</v>
      </c>
      <c r="E66" s="130">
        <v>1502</v>
      </c>
      <c r="F66" s="77">
        <v>1929</v>
      </c>
      <c r="G66" s="465"/>
      <c r="H66" s="130">
        <v>461</v>
      </c>
      <c r="I66" s="130">
        <v>918</v>
      </c>
      <c r="J66" s="130">
        <v>1375</v>
      </c>
      <c r="K66" s="77">
        <v>1709</v>
      </c>
      <c r="L66" s="431"/>
      <c r="M66" s="433">
        <v>-11.412000000000001</v>
      </c>
      <c r="N66" s="408"/>
    </row>
    <row r="67" spans="1:14" ht="14.1" customHeight="1" x14ac:dyDescent="0.2">
      <c r="A67" s="436"/>
      <c r="B67" s="437" t="s">
        <v>293</v>
      </c>
      <c r="C67" s="249"/>
      <c r="D67" s="249"/>
      <c r="E67" s="249"/>
      <c r="F67" s="81">
        <v>4</v>
      </c>
      <c r="G67" s="466"/>
      <c r="H67" s="249">
        <v>1</v>
      </c>
      <c r="I67" s="249">
        <v>1</v>
      </c>
      <c r="J67" s="249">
        <v>2</v>
      </c>
      <c r="K67" s="81">
        <v>42</v>
      </c>
      <c r="L67" s="436"/>
      <c r="M67" s="433"/>
      <c r="N67" s="438"/>
    </row>
    <row r="68" spans="1:14" ht="14.1" customHeight="1" x14ac:dyDescent="0.2">
      <c r="A68" s="436"/>
      <c r="B68" s="437" t="s">
        <v>288</v>
      </c>
      <c r="C68" s="249"/>
      <c r="D68" s="249"/>
      <c r="E68" s="249"/>
      <c r="F68" s="81"/>
      <c r="G68" s="466"/>
      <c r="H68" s="249">
        <v>17</v>
      </c>
      <c r="I68" s="249">
        <v>58</v>
      </c>
      <c r="J68" s="249">
        <v>140</v>
      </c>
      <c r="K68" s="81">
        <v>214</v>
      </c>
      <c r="L68" s="436"/>
      <c r="M68" s="433"/>
      <c r="N68" s="438"/>
    </row>
    <row r="69" spans="1:14" s="823" customFormat="1" ht="14.1" customHeight="1" x14ac:dyDescent="0.2">
      <c r="A69" s="431"/>
      <c r="B69" s="439" t="s">
        <v>284</v>
      </c>
      <c r="C69" s="819">
        <v>453</v>
      </c>
      <c r="D69" s="819">
        <v>970</v>
      </c>
      <c r="E69" s="819">
        <v>1502</v>
      </c>
      <c r="F69" s="820">
        <v>1933</v>
      </c>
      <c r="G69" s="821"/>
      <c r="H69" s="819">
        <v>479</v>
      </c>
      <c r="I69" s="819">
        <v>976</v>
      </c>
      <c r="J69" s="819">
        <v>1517</v>
      </c>
      <c r="K69" s="820">
        <v>1965</v>
      </c>
      <c r="L69" s="821"/>
      <c r="M69" s="822">
        <v>1.651</v>
      </c>
      <c r="N69" s="434"/>
    </row>
    <row r="70" spans="1:14" ht="9" customHeight="1" x14ac:dyDescent="0.2">
      <c r="A70" s="431"/>
      <c r="B70" s="426"/>
      <c r="C70" s="111"/>
      <c r="D70" s="111"/>
      <c r="E70" s="111"/>
      <c r="F70" s="442"/>
      <c r="G70" s="443"/>
      <c r="H70" s="111"/>
      <c r="I70" s="111"/>
      <c r="J70" s="111"/>
      <c r="K70" s="442"/>
      <c r="L70" s="443"/>
      <c r="M70" s="444"/>
      <c r="N70" s="434"/>
    </row>
    <row r="71" spans="1:14" ht="14.1" customHeight="1" x14ac:dyDescent="0.2">
      <c r="A71" s="431"/>
      <c r="B71" s="426" t="s">
        <v>285</v>
      </c>
      <c r="C71" s="130"/>
      <c r="D71" s="130"/>
      <c r="E71" s="130"/>
      <c r="F71" s="77"/>
      <c r="G71" s="465"/>
      <c r="H71" s="130"/>
      <c r="I71" s="130"/>
      <c r="J71" s="130"/>
      <c r="K71" s="77"/>
      <c r="L71" s="431"/>
      <c r="M71" s="433"/>
      <c r="N71" s="434"/>
    </row>
    <row r="72" spans="1:14" ht="14.1" customHeight="1" x14ac:dyDescent="0.2">
      <c r="A72" s="431"/>
      <c r="B72" s="432" t="s">
        <v>279</v>
      </c>
      <c r="C72" s="130">
        <v>840</v>
      </c>
      <c r="D72" s="130">
        <v>1759</v>
      </c>
      <c r="E72" s="130">
        <v>2590</v>
      </c>
      <c r="F72" s="77">
        <v>3573</v>
      </c>
      <c r="G72" s="465"/>
      <c r="H72" s="130">
        <v>805</v>
      </c>
      <c r="I72" s="130">
        <v>1647</v>
      </c>
      <c r="J72" s="130">
        <v>2629</v>
      </c>
      <c r="K72" s="77">
        <v>3714</v>
      </c>
      <c r="L72" s="431"/>
      <c r="M72" s="433">
        <v>3.9409999999999998</v>
      </c>
      <c r="N72" s="434"/>
    </row>
    <row r="73" spans="1:14" ht="14.25" customHeight="1" x14ac:dyDescent="0.2">
      <c r="A73" s="436"/>
      <c r="B73" s="437" t="s">
        <v>288</v>
      </c>
      <c r="C73" s="249"/>
      <c r="D73" s="249"/>
      <c r="E73" s="249"/>
      <c r="F73" s="81"/>
      <c r="G73" s="466"/>
      <c r="H73" s="249">
        <v>269</v>
      </c>
      <c r="I73" s="249">
        <v>407</v>
      </c>
      <c r="J73" s="249">
        <v>341</v>
      </c>
      <c r="K73" s="81">
        <v>194</v>
      </c>
      <c r="L73" s="436"/>
      <c r="M73" s="433">
        <v>0</v>
      </c>
      <c r="N73" s="438"/>
    </row>
    <row r="74" spans="1:14" ht="14.1" customHeight="1" x14ac:dyDescent="0.2">
      <c r="A74" s="436"/>
      <c r="B74" s="437" t="s">
        <v>292</v>
      </c>
      <c r="C74" s="249"/>
      <c r="D74" s="249"/>
      <c r="E74" s="249"/>
      <c r="F74" s="81">
        <v>-10</v>
      </c>
      <c r="G74" s="469"/>
      <c r="H74" s="249"/>
      <c r="I74" s="249"/>
      <c r="J74" s="249"/>
      <c r="K74" s="81"/>
      <c r="L74" s="470"/>
      <c r="M74" s="433"/>
      <c r="N74" s="438"/>
    </row>
    <row r="75" spans="1:14" ht="14.1" customHeight="1" x14ac:dyDescent="0.2">
      <c r="A75" s="436"/>
      <c r="B75" s="437" t="s">
        <v>293</v>
      </c>
      <c r="C75" s="249"/>
      <c r="D75" s="249"/>
      <c r="E75" s="249">
        <v>6</v>
      </c>
      <c r="F75" s="81">
        <v>7</v>
      </c>
      <c r="G75" s="466"/>
      <c r="H75" s="249"/>
      <c r="I75" s="249">
        <v>31</v>
      </c>
      <c r="J75" s="249">
        <v>29</v>
      </c>
      <c r="K75" s="81">
        <v>42</v>
      </c>
      <c r="L75" s="470"/>
      <c r="M75" s="433"/>
      <c r="N75" s="438"/>
    </row>
    <row r="76" spans="1:14" ht="14.1" customHeight="1" x14ac:dyDescent="0.2">
      <c r="A76" s="436"/>
      <c r="B76" s="437" t="s">
        <v>280</v>
      </c>
      <c r="C76" s="249">
        <v>153</v>
      </c>
      <c r="D76" s="249">
        <v>190</v>
      </c>
      <c r="E76" s="249">
        <v>187</v>
      </c>
      <c r="F76" s="81">
        <v>181</v>
      </c>
      <c r="G76" s="466"/>
      <c r="H76" s="249"/>
      <c r="I76" s="249"/>
      <c r="J76" s="249"/>
      <c r="K76" s="81"/>
      <c r="L76" s="436"/>
      <c r="M76" s="433"/>
      <c r="N76" s="438"/>
    </row>
    <row r="77" spans="1:14" s="823" customFormat="1" ht="14.1" customHeight="1" x14ac:dyDescent="0.2">
      <c r="A77" s="431"/>
      <c r="B77" s="439" t="s">
        <v>296</v>
      </c>
      <c r="C77" s="819">
        <v>993</v>
      </c>
      <c r="D77" s="819">
        <v>1949</v>
      </c>
      <c r="E77" s="819">
        <v>2782</v>
      </c>
      <c r="F77" s="820">
        <v>3751</v>
      </c>
      <c r="G77" s="821"/>
      <c r="H77" s="819">
        <v>1074</v>
      </c>
      <c r="I77" s="819">
        <v>2085</v>
      </c>
      <c r="J77" s="819">
        <v>2999</v>
      </c>
      <c r="K77" s="820">
        <v>3950</v>
      </c>
      <c r="L77" s="821"/>
      <c r="M77" s="822">
        <v>5.3</v>
      </c>
      <c r="N77" s="434"/>
    </row>
    <row r="78" spans="1:14" ht="9" customHeight="1" x14ac:dyDescent="0.2">
      <c r="A78" s="431"/>
      <c r="B78" s="440"/>
      <c r="C78" s="427"/>
      <c r="D78" s="427"/>
      <c r="E78" s="427"/>
      <c r="F78" s="428"/>
      <c r="G78" s="471"/>
      <c r="H78" s="427"/>
      <c r="I78" s="427"/>
      <c r="J78" s="427"/>
      <c r="K78" s="428"/>
      <c r="L78" s="407"/>
      <c r="M78" s="430"/>
      <c r="N78" s="434"/>
    </row>
    <row r="79" spans="1:14" ht="14.1" customHeight="1" x14ac:dyDescent="0.2">
      <c r="A79" s="472"/>
      <c r="B79" s="426" t="s">
        <v>287</v>
      </c>
      <c r="C79" s="427"/>
      <c r="D79" s="427"/>
      <c r="E79" s="427"/>
      <c r="F79" s="428"/>
      <c r="G79" s="443"/>
      <c r="H79" s="427"/>
      <c r="I79" s="427"/>
      <c r="J79" s="427"/>
      <c r="K79" s="428"/>
      <c r="L79" s="429"/>
      <c r="M79" s="430"/>
      <c r="N79" s="473"/>
    </row>
    <row r="80" spans="1:14" ht="14.1" customHeight="1" x14ac:dyDescent="0.2">
      <c r="A80" s="446"/>
      <c r="B80" s="432" t="s">
        <v>279</v>
      </c>
      <c r="C80" s="130">
        <v>1127</v>
      </c>
      <c r="D80" s="130">
        <v>2152</v>
      </c>
      <c r="E80" s="130">
        <v>3232</v>
      </c>
      <c r="F80" s="77">
        <v>4356</v>
      </c>
      <c r="G80" s="465"/>
      <c r="H80" s="130">
        <v>866</v>
      </c>
      <c r="I80" s="130">
        <v>1701</v>
      </c>
      <c r="J80" s="130">
        <v>2672</v>
      </c>
      <c r="K80" s="77">
        <v>3477</v>
      </c>
      <c r="L80" s="429"/>
      <c r="M80" s="433">
        <v>-20.183</v>
      </c>
      <c r="N80" s="468"/>
    </row>
    <row r="81" spans="1:14" ht="14.1" customHeight="1" x14ac:dyDescent="0.2">
      <c r="A81" s="436"/>
      <c r="B81" s="437" t="s">
        <v>288</v>
      </c>
      <c r="C81" s="249"/>
      <c r="D81" s="249"/>
      <c r="E81" s="249"/>
      <c r="F81" s="81"/>
      <c r="G81" s="466"/>
      <c r="H81" s="249">
        <v>267</v>
      </c>
      <c r="I81" s="249">
        <v>429</v>
      </c>
      <c r="J81" s="249">
        <v>614</v>
      </c>
      <c r="K81" s="81">
        <v>793</v>
      </c>
      <c r="L81" s="436"/>
      <c r="M81" s="433"/>
      <c r="N81" s="438"/>
    </row>
    <row r="82" spans="1:14" ht="13.5" customHeight="1" x14ac:dyDescent="0.2">
      <c r="A82" s="436"/>
      <c r="B82" s="437" t="s">
        <v>289</v>
      </c>
      <c r="C82" s="249">
        <v>3</v>
      </c>
      <c r="D82" s="249">
        <v>22</v>
      </c>
      <c r="E82" s="249">
        <v>15</v>
      </c>
      <c r="F82" s="81">
        <v>3</v>
      </c>
      <c r="G82" s="466"/>
      <c r="H82" s="249">
        <v>7</v>
      </c>
      <c r="I82" s="249">
        <v>19</v>
      </c>
      <c r="J82" s="249">
        <v>-1</v>
      </c>
      <c r="K82" s="81">
        <v>-29</v>
      </c>
      <c r="L82" s="436"/>
      <c r="M82" s="433"/>
      <c r="N82" s="438"/>
    </row>
    <row r="83" spans="1:14" ht="14.1" customHeight="1" x14ac:dyDescent="0.2">
      <c r="A83" s="436"/>
      <c r="B83" s="437" t="s">
        <v>292</v>
      </c>
      <c r="C83" s="249">
        <v>-1</v>
      </c>
      <c r="D83" s="249">
        <v>-2</v>
      </c>
      <c r="E83" s="249">
        <v>-9</v>
      </c>
      <c r="F83" s="81">
        <v>-18</v>
      </c>
      <c r="G83" s="466"/>
      <c r="H83" s="249"/>
      <c r="I83" s="249"/>
      <c r="J83" s="249"/>
      <c r="K83" s="81">
        <v>-1</v>
      </c>
      <c r="L83" s="436"/>
      <c r="M83" s="433"/>
      <c r="N83" s="438"/>
    </row>
    <row r="84" spans="1:14" ht="14.1" customHeight="1" x14ac:dyDescent="0.2">
      <c r="A84" s="436"/>
      <c r="B84" s="437" t="s">
        <v>293</v>
      </c>
      <c r="C84" s="249"/>
      <c r="D84" s="249">
        <v>8</v>
      </c>
      <c r="E84" s="249">
        <v>10</v>
      </c>
      <c r="F84" s="81">
        <v>38</v>
      </c>
      <c r="G84" s="466"/>
      <c r="H84" s="249">
        <v>-1</v>
      </c>
      <c r="I84" s="249">
        <v>4</v>
      </c>
      <c r="J84" s="249">
        <v>4</v>
      </c>
      <c r="K84" s="81">
        <v>110</v>
      </c>
      <c r="L84" s="436"/>
      <c r="M84" s="433"/>
      <c r="N84" s="438"/>
    </row>
    <row r="85" spans="1:14" ht="14.1" customHeight="1" x14ac:dyDescent="0.2">
      <c r="A85" s="436"/>
      <c r="B85" s="437" t="s">
        <v>298</v>
      </c>
      <c r="C85" s="249"/>
      <c r="D85" s="249"/>
      <c r="E85" s="249"/>
      <c r="F85" s="81"/>
      <c r="G85" s="466"/>
      <c r="H85" s="249"/>
      <c r="I85" s="249"/>
      <c r="J85" s="249"/>
      <c r="K85" s="81">
        <v>215</v>
      </c>
      <c r="L85" s="436"/>
      <c r="M85" s="433"/>
      <c r="N85" s="438"/>
    </row>
    <row r="86" spans="1:14" ht="14.1" customHeight="1" x14ac:dyDescent="0.2">
      <c r="A86" s="436"/>
      <c r="B86" s="862" t="s">
        <v>299</v>
      </c>
      <c r="C86" s="249"/>
      <c r="D86" s="249"/>
      <c r="E86" s="249"/>
      <c r="F86" s="81"/>
      <c r="G86" s="466"/>
      <c r="H86" s="249"/>
      <c r="I86" s="249"/>
      <c r="J86" s="249"/>
      <c r="K86" s="81">
        <v>-15</v>
      </c>
      <c r="L86" s="436"/>
      <c r="M86" s="433"/>
      <c r="N86" s="438"/>
    </row>
    <row r="87" spans="1:14" s="823" customFormat="1" ht="14.1" customHeight="1" x14ac:dyDescent="0.2">
      <c r="A87" s="431"/>
      <c r="B87" s="439" t="s">
        <v>297</v>
      </c>
      <c r="C87" s="819">
        <v>1129</v>
      </c>
      <c r="D87" s="819">
        <v>2179</v>
      </c>
      <c r="E87" s="819">
        <v>3248</v>
      </c>
      <c r="F87" s="820">
        <v>4380</v>
      </c>
      <c r="G87" s="821"/>
      <c r="H87" s="819">
        <v>1138</v>
      </c>
      <c r="I87" s="819">
        <v>2153</v>
      </c>
      <c r="J87" s="819">
        <v>3288</v>
      </c>
      <c r="K87" s="820">
        <v>4551</v>
      </c>
      <c r="L87" s="821"/>
      <c r="M87" s="822">
        <v>3.899</v>
      </c>
      <c r="N87" s="434"/>
    </row>
    <row r="88" spans="1:14" ht="9" customHeight="1" x14ac:dyDescent="0.2">
      <c r="A88" s="407"/>
      <c r="B88" s="426"/>
      <c r="C88" s="111"/>
      <c r="D88" s="111"/>
      <c r="E88" s="111"/>
      <c r="F88" s="442"/>
      <c r="G88" s="429"/>
      <c r="H88" s="111"/>
      <c r="I88" s="111"/>
      <c r="J88" s="111"/>
      <c r="K88" s="442"/>
      <c r="L88" s="443"/>
      <c r="M88" s="444"/>
      <c r="N88" s="408"/>
    </row>
    <row r="89" spans="1:14" ht="14.1" customHeight="1" x14ac:dyDescent="0.2">
      <c r="A89" s="407"/>
      <c r="B89" s="426" t="s">
        <v>33</v>
      </c>
      <c r="C89" s="427"/>
      <c r="D89" s="427"/>
      <c r="E89" s="427"/>
      <c r="F89" s="428"/>
      <c r="G89" s="443"/>
      <c r="H89" s="427"/>
      <c r="I89" s="427"/>
      <c r="J89" s="427"/>
      <c r="K89" s="428"/>
      <c r="L89" s="429"/>
      <c r="M89" s="430"/>
      <c r="N89" s="408"/>
    </row>
    <row r="90" spans="1:14" ht="14.1" customHeight="1" x14ac:dyDescent="0.2">
      <c r="A90" s="407"/>
      <c r="B90" s="432" t="s">
        <v>279</v>
      </c>
      <c r="C90" s="130">
        <v>4071</v>
      </c>
      <c r="D90" s="130">
        <v>8289</v>
      </c>
      <c r="E90" s="130">
        <v>12508</v>
      </c>
      <c r="F90" s="77">
        <v>13229.3</v>
      </c>
      <c r="G90" s="465"/>
      <c r="H90" s="130">
        <v>3838</v>
      </c>
      <c r="I90" s="130">
        <v>7756</v>
      </c>
      <c r="J90" s="130">
        <v>11931</v>
      </c>
      <c r="K90" s="77">
        <v>15118</v>
      </c>
      <c r="L90" s="431"/>
      <c r="M90" s="433">
        <v>14.276999999999999</v>
      </c>
      <c r="N90" s="408"/>
    </row>
    <row r="91" spans="1:14" ht="14.1" customHeight="1" x14ac:dyDescent="0.2">
      <c r="A91" s="436"/>
      <c r="B91" s="437" t="s">
        <v>288</v>
      </c>
      <c r="C91" s="249"/>
      <c r="D91" s="249"/>
      <c r="E91" s="249"/>
      <c r="F91" s="81"/>
      <c r="G91" s="466"/>
      <c r="H91" s="249">
        <v>546</v>
      </c>
      <c r="I91" s="249">
        <v>890</v>
      </c>
      <c r="J91" s="249">
        <v>1091</v>
      </c>
      <c r="K91" s="81">
        <v>1200</v>
      </c>
      <c r="L91" s="436"/>
      <c r="M91" s="433"/>
      <c r="N91" s="438"/>
    </row>
    <row r="92" spans="1:14" ht="14.1" customHeight="1" x14ac:dyDescent="0.2">
      <c r="A92" s="436"/>
      <c r="B92" s="437" t="s">
        <v>289</v>
      </c>
      <c r="C92" s="249">
        <v>3</v>
      </c>
      <c r="D92" s="249">
        <v>28</v>
      </c>
      <c r="E92" s="249">
        <v>22</v>
      </c>
      <c r="F92" s="81">
        <v>8</v>
      </c>
      <c r="G92" s="466"/>
      <c r="H92" s="249">
        <v>11</v>
      </c>
      <c r="I92" s="249">
        <v>23</v>
      </c>
      <c r="J92" s="249">
        <v>4</v>
      </c>
      <c r="K92" s="81">
        <v>-25</v>
      </c>
      <c r="L92" s="436"/>
      <c r="M92" s="433"/>
      <c r="N92" s="438"/>
    </row>
    <row r="93" spans="1:14" ht="13.5" customHeight="1" x14ac:dyDescent="0.2">
      <c r="A93" s="436"/>
      <c r="B93" s="437" t="s">
        <v>292</v>
      </c>
      <c r="C93" s="249">
        <v>-39</v>
      </c>
      <c r="D93" s="249">
        <v>-40</v>
      </c>
      <c r="E93" s="249">
        <v>-47</v>
      </c>
      <c r="F93" s="81">
        <v>-65</v>
      </c>
      <c r="G93" s="466"/>
      <c r="H93" s="249"/>
      <c r="I93" s="249"/>
      <c r="J93" s="249">
        <v>-1</v>
      </c>
      <c r="K93" s="81">
        <v>-1</v>
      </c>
      <c r="L93" s="436"/>
      <c r="M93" s="433"/>
      <c r="N93" s="438"/>
    </row>
    <row r="94" spans="1:14" ht="14.1" customHeight="1" x14ac:dyDescent="0.2">
      <c r="A94" s="436"/>
      <c r="B94" s="437" t="s">
        <v>293</v>
      </c>
      <c r="C94" s="249"/>
      <c r="D94" s="249">
        <v>17</v>
      </c>
      <c r="E94" s="249">
        <v>90</v>
      </c>
      <c r="F94" s="81">
        <v>3217</v>
      </c>
      <c r="G94" s="466"/>
      <c r="H94" s="249">
        <v>22</v>
      </c>
      <c r="I94" s="249">
        <v>75</v>
      </c>
      <c r="J94" s="249">
        <v>113</v>
      </c>
      <c r="K94" s="81">
        <v>1416</v>
      </c>
      <c r="L94" s="436"/>
      <c r="M94" s="433"/>
      <c r="N94" s="438"/>
    </row>
    <row r="95" spans="1:14" ht="14.1" customHeight="1" x14ac:dyDescent="0.2">
      <c r="A95" s="436"/>
      <c r="B95" s="437" t="s">
        <v>295</v>
      </c>
      <c r="C95" s="249"/>
      <c r="D95" s="249"/>
      <c r="E95" s="249"/>
      <c r="F95" s="81">
        <v>-102</v>
      </c>
      <c r="G95" s="466"/>
      <c r="H95" s="249"/>
      <c r="I95" s="249"/>
      <c r="J95" s="249"/>
      <c r="K95" s="81"/>
      <c r="L95" s="436"/>
      <c r="M95" s="433"/>
      <c r="N95" s="438"/>
    </row>
    <row r="96" spans="1:14" ht="14.1" customHeight="1" x14ac:dyDescent="0.2">
      <c r="A96" s="436"/>
      <c r="B96" s="437" t="s">
        <v>550</v>
      </c>
      <c r="C96" s="249"/>
      <c r="D96" s="249"/>
      <c r="E96" s="249"/>
      <c r="F96" s="81">
        <v>325</v>
      </c>
      <c r="G96" s="466"/>
      <c r="H96" s="249"/>
      <c r="I96" s="249"/>
      <c r="J96" s="249"/>
      <c r="K96" s="81"/>
      <c r="L96" s="436"/>
      <c r="M96" s="433"/>
      <c r="N96" s="438"/>
    </row>
    <row r="97" spans="1:14" ht="14.1" customHeight="1" x14ac:dyDescent="0.2">
      <c r="A97" s="436"/>
      <c r="B97" s="437" t="s">
        <v>298</v>
      </c>
      <c r="C97" s="249"/>
      <c r="D97" s="249"/>
      <c r="E97" s="249"/>
      <c r="F97" s="81">
        <v>127.571</v>
      </c>
      <c r="G97" s="466"/>
      <c r="H97" s="249"/>
      <c r="I97" s="249"/>
      <c r="J97" s="249"/>
      <c r="K97" s="81">
        <v>215</v>
      </c>
      <c r="L97" s="436"/>
      <c r="M97" s="433"/>
      <c r="N97" s="438"/>
    </row>
    <row r="98" spans="1:14" ht="14.1" customHeight="1" x14ac:dyDescent="0.2">
      <c r="A98" s="436"/>
      <c r="B98" s="467" t="s">
        <v>294</v>
      </c>
      <c r="C98" s="249"/>
      <c r="D98" s="249"/>
      <c r="E98" s="249"/>
      <c r="F98" s="81">
        <v>30</v>
      </c>
      <c r="G98" s="466"/>
      <c r="H98" s="249"/>
      <c r="I98" s="249"/>
      <c r="J98" s="249"/>
      <c r="K98" s="81">
        <v>18</v>
      </c>
      <c r="L98" s="436"/>
      <c r="M98" s="433"/>
      <c r="N98" s="438"/>
    </row>
    <row r="99" spans="1:14" ht="14.1" customHeight="1" x14ac:dyDescent="0.2">
      <c r="A99" s="436"/>
      <c r="B99" s="862" t="s">
        <v>280</v>
      </c>
      <c r="C99" s="249">
        <v>151</v>
      </c>
      <c r="D99" s="249">
        <v>187</v>
      </c>
      <c r="E99" s="249">
        <v>183</v>
      </c>
      <c r="F99" s="81">
        <v>168</v>
      </c>
      <c r="G99" s="466"/>
      <c r="H99" s="249"/>
      <c r="I99" s="249"/>
      <c r="J99" s="249"/>
      <c r="K99" s="81"/>
      <c r="L99" s="436"/>
      <c r="M99" s="433"/>
      <c r="N99" s="438"/>
    </row>
    <row r="100" spans="1:14" ht="14.1" customHeight="1" x14ac:dyDescent="0.2">
      <c r="A100" s="436"/>
      <c r="B100" s="862" t="s">
        <v>299</v>
      </c>
      <c r="C100" s="249"/>
      <c r="D100" s="249"/>
      <c r="E100" s="249"/>
      <c r="F100" s="81"/>
      <c r="G100" s="466"/>
      <c r="H100" s="249"/>
      <c r="I100" s="249"/>
      <c r="J100" s="249">
        <v>16</v>
      </c>
      <c r="K100" s="81">
        <v>-212</v>
      </c>
      <c r="L100" s="436"/>
      <c r="M100" s="433"/>
      <c r="N100" s="438"/>
    </row>
    <row r="101" spans="1:14" s="823" customFormat="1" ht="14.1" customHeight="1" x14ac:dyDescent="0.2">
      <c r="A101" s="431"/>
      <c r="B101" s="439" t="s">
        <v>291</v>
      </c>
      <c r="C101" s="819">
        <v>4186</v>
      </c>
      <c r="D101" s="819">
        <v>8480</v>
      </c>
      <c r="E101" s="819">
        <v>12755</v>
      </c>
      <c r="F101" s="820">
        <v>16937.099999999999</v>
      </c>
      <c r="G101" s="821"/>
      <c r="H101" s="819">
        <v>4416</v>
      </c>
      <c r="I101" s="819">
        <v>8744</v>
      </c>
      <c r="J101" s="819">
        <v>13154</v>
      </c>
      <c r="K101" s="820">
        <v>17729</v>
      </c>
      <c r="L101" s="821"/>
      <c r="M101" s="822">
        <v>4.6779999999999999</v>
      </c>
      <c r="N101" s="434"/>
    </row>
    <row r="102" spans="1:14" ht="14.1" customHeight="1" x14ac:dyDescent="0.2">
      <c r="A102" s="446"/>
      <c r="C102" s="475"/>
      <c r="D102" s="476"/>
      <c r="E102" s="477"/>
      <c r="F102" s="477"/>
      <c r="G102" s="478"/>
      <c r="H102" s="478"/>
      <c r="I102" s="478"/>
      <c r="J102" s="479"/>
      <c r="K102" s="477"/>
      <c r="L102" s="478"/>
      <c r="M102" s="480"/>
      <c r="N102" s="468"/>
    </row>
    <row r="103" spans="1:14" ht="14.1" customHeight="1" x14ac:dyDescent="0.2">
      <c r="A103" s="446"/>
      <c r="B103" s="481" t="s">
        <v>300</v>
      </c>
      <c r="C103" s="964">
        <v>2015</v>
      </c>
      <c r="D103" s="1015"/>
      <c r="E103" s="1015"/>
      <c r="F103" s="1015"/>
      <c r="G103" s="412"/>
      <c r="H103" s="964">
        <v>2016</v>
      </c>
      <c r="I103" s="1015"/>
      <c r="J103" s="1015"/>
      <c r="K103" s="1015"/>
      <c r="L103" s="412"/>
      <c r="M103" s="482" t="s">
        <v>274</v>
      </c>
      <c r="N103" s="468"/>
    </row>
    <row r="104" spans="1:14" ht="3.75" customHeight="1" x14ac:dyDescent="0.2">
      <c r="A104" s="446"/>
      <c r="B104" s="413"/>
      <c r="C104" s="410"/>
      <c r="D104" s="410"/>
      <c r="E104" s="410"/>
      <c r="F104" s="410"/>
      <c r="G104" s="410"/>
      <c r="H104" s="410"/>
      <c r="I104" s="410"/>
      <c r="J104" s="483"/>
      <c r="K104" s="410"/>
      <c r="L104" s="410"/>
      <c r="M104" s="484"/>
      <c r="N104" s="445"/>
    </row>
    <row r="105" spans="1:14" ht="9.75" customHeight="1" x14ac:dyDescent="0.2">
      <c r="A105" s="407"/>
      <c r="B105" s="485"/>
      <c r="C105" s="265" t="s">
        <v>276</v>
      </c>
      <c r="D105" s="265" t="s">
        <v>178</v>
      </c>
      <c r="E105" s="265" t="s">
        <v>179</v>
      </c>
      <c r="F105" s="236" t="s">
        <v>97</v>
      </c>
      <c r="G105" s="452"/>
      <c r="H105" s="265" t="s">
        <v>276</v>
      </c>
      <c r="I105" s="265" t="s">
        <v>178</v>
      </c>
      <c r="J105" s="265" t="s">
        <v>179</v>
      </c>
      <c r="K105" s="236" t="s">
        <v>97</v>
      </c>
      <c r="L105" s="486"/>
      <c r="M105" s="236" t="s">
        <v>97</v>
      </c>
      <c r="N105" s="445"/>
    </row>
    <row r="106" spans="1:14" ht="4.5" customHeight="1" x14ac:dyDescent="0.2">
      <c r="A106" s="407"/>
      <c r="B106" s="487"/>
      <c r="C106" s="488"/>
      <c r="D106" s="488"/>
      <c r="E106" s="488"/>
      <c r="F106" s="488"/>
      <c r="G106" s="488"/>
      <c r="H106" s="488"/>
      <c r="I106" s="488"/>
      <c r="J106" s="488"/>
      <c r="K106" s="488"/>
      <c r="L106" s="488"/>
      <c r="M106" s="489"/>
      <c r="N106" s="445"/>
    </row>
    <row r="107" spans="1:14" ht="4.5" customHeight="1" x14ac:dyDescent="0.2">
      <c r="A107" s="478"/>
      <c r="B107" s="457"/>
      <c r="C107" s="458"/>
      <c r="D107" s="458"/>
      <c r="E107" s="458"/>
      <c r="F107" s="458"/>
      <c r="G107" s="459"/>
      <c r="H107" s="458"/>
      <c r="I107" s="458"/>
      <c r="J107" s="458"/>
      <c r="K107" s="458"/>
      <c r="L107" s="459"/>
      <c r="M107" s="490"/>
      <c r="N107" s="445"/>
    </row>
    <row r="108" spans="1:14" ht="15" customHeight="1" x14ac:dyDescent="0.2">
      <c r="A108" s="478"/>
      <c r="B108" s="426" t="s">
        <v>33</v>
      </c>
      <c r="C108" s="427"/>
      <c r="D108" s="427"/>
      <c r="E108" s="427"/>
      <c r="F108" s="428"/>
      <c r="G108" s="429"/>
      <c r="H108" s="427"/>
      <c r="I108" s="427"/>
      <c r="J108" s="427"/>
      <c r="K108" s="428"/>
      <c r="L108" s="429"/>
      <c r="M108" s="430"/>
    </row>
    <row r="109" spans="1:14" ht="13.5" customHeight="1" x14ac:dyDescent="0.2">
      <c r="A109" s="410"/>
      <c r="B109" s="432" t="s">
        <v>279</v>
      </c>
      <c r="C109" s="130">
        <v>1678</v>
      </c>
      <c r="D109" s="130">
        <v>3458</v>
      </c>
      <c r="E109" s="130">
        <v>5276</v>
      </c>
      <c r="F109" s="77">
        <v>3525</v>
      </c>
      <c r="G109" s="431"/>
      <c r="H109" s="130">
        <v>1516</v>
      </c>
      <c r="I109" s="130">
        <v>3083</v>
      </c>
      <c r="J109" s="130">
        <v>4800</v>
      </c>
      <c r="K109" s="77">
        <v>5469</v>
      </c>
      <c r="L109" s="431"/>
      <c r="M109" s="433">
        <v>55.155000000000001</v>
      </c>
      <c r="N109" s="413"/>
    </row>
    <row r="110" spans="1:14" ht="13.5" customHeight="1" x14ac:dyDescent="0.2">
      <c r="A110" s="491"/>
      <c r="B110" s="437" t="s">
        <v>283</v>
      </c>
      <c r="C110" s="249"/>
      <c r="D110" s="249"/>
      <c r="E110" s="249"/>
      <c r="F110" s="81"/>
      <c r="G110" s="436"/>
      <c r="H110" s="249">
        <v>278</v>
      </c>
      <c r="I110" s="249">
        <v>418</v>
      </c>
      <c r="J110" s="249">
        <v>540</v>
      </c>
      <c r="K110" s="81">
        <v>626</v>
      </c>
      <c r="L110" s="436"/>
      <c r="M110" s="433"/>
      <c r="N110" s="492"/>
    </row>
    <row r="111" spans="1:14" x14ac:dyDescent="0.2">
      <c r="A111" s="452"/>
      <c r="B111" s="437" t="s">
        <v>289</v>
      </c>
      <c r="C111" s="249">
        <v>28</v>
      </c>
      <c r="D111" s="249">
        <v>42</v>
      </c>
      <c r="E111" s="249">
        <v>66</v>
      </c>
      <c r="F111" s="81">
        <v>111</v>
      </c>
      <c r="G111" s="436"/>
      <c r="H111" s="249">
        <v>24</v>
      </c>
      <c r="I111" s="249">
        <v>42</v>
      </c>
      <c r="J111" s="249">
        <v>69</v>
      </c>
      <c r="K111" s="81">
        <v>198</v>
      </c>
      <c r="L111" s="436"/>
      <c r="M111" s="433"/>
      <c r="N111" s="493"/>
    </row>
    <row r="112" spans="1:14" x14ac:dyDescent="0.2">
      <c r="A112" s="436"/>
      <c r="B112" s="437" t="s">
        <v>292</v>
      </c>
      <c r="C112" s="249">
        <v>-39</v>
      </c>
      <c r="D112" s="249">
        <v>-40</v>
      </c>
      <c r="E112" s="249">
        <v>-47</v>
      </c>
      <c r="F112" s="81">
        <v>-65</v>
      </c>
      <c r="G112" s="436"/>
      <c r="H112" s="249"/>
      <c r="I112" s="249"/>
      <c r="J112" s="249">
        <v>-1</v>
      </c>
      <c r="K112" s="81">
        <v>-1</v>
      </c>
      <c r="L112" s="436"/>
      <c r="M112" s="433"/>
      <c r="N112" s="438"/>
    </row>
    <row r="113" spans="1:14" ht="14.1" customHeight="1" x14ac:dyDescent="0.2">
      <c r="A113" s="436"/>
      <c r="B113" s="437" t="s">
        <v>293</v>
      </c>
      <c r="C113" s="249"/>
      <c r="D113" s="249">
        <v>17</v>
      </c>
      <c r="E113" s="249">
        <v>90</v>
      </c>
      <c r="F113" s="81">
        <v>3217</v>
      </c>
      <c r="G113" s="436"/>
      <c r="H113" s="249">
        <v>22</v>
      </c>
      <c r="I113" s="249">
        <v>75</v>
      </c>
      <c r="J113" s="249">
        <v>113</v>
      </c>
      <c r="K113" s="81">
        <v>1416</v>
      </c>
      <c r="L113" s="436"/>
      <c r="M113" s="433"/>
      <c r="N113" s="438"/>
    </row>
    <row r="114" spans="1:14" ht="14.1" customHeight="1" x14ac:dyDescent="0.2">
      <c r="A114" s="436"/>
      <c r="B114" s="437" t="s">
        <v>295</v>
      </c>
      <c r="C114" s="249"/>
      <c r="D114" s="249"/>
      <c r="E114" s="249"/>
      <c r="F114" s="81">
        <v>-102</v>
      </c>
      <c r="G114" s="436"/>
      <c r="H114" s="249"/>
      <c r="I114" s="249"/>
      <c r="J114" s="249"/>
      <c r="K114" s="81"/>
      <c r="L114" s="436"/>
      <c r="M114" s="433"/>
      <c r="N114" s="438"/>
    </row>
    <row r="115" spans="1:14" ht="14.1" customHeight="1" x14ac:dyDescent="0.2">
      <c r="A115" s="436"/>
      <c r="B115" s="437" t="s">
        <v>550</v>
      </c>
      <c r="C115" s="249"/>
      <c r="D115" s="249"/>
      <c r="E115" s="249"/>
      <c r="F115" s="81">
        <v>325</v>
      </c>
      <c r="G115" s="436"/>
      <c r="H115" s="249"/>
      <c r="I115" s="249"/>
      <c r="J115" s="249"/>
      <c r="K115" s="81"/>
      <c r="L115" s="436"/>
      <c r="M115" s="433"/>
      <c r="N115" s="438"/>
    </row>
    <row r="116" spans="1:14" ht="14.1" customHeight="1" x14ac:dyDescent="0.2">
      <c r="A116" s="436"/>
      <c r="B116" s="437" t="s">
        <v>298</v>
      </c>
      <c r="C116" s="249"/>
      <c r="D116" s="249"/>
      <c r="E116" s="249"/>
      <c r="F116" s="81">
        <v>127.5</v>
      </c>
      <c r="G116" s="436"/>
      <c r="H116" s="249"/>
      <c r="I116" s="249"/>
      <c r="J116" s="249"/>
      <c r="K116" s="81">
        <v>215</v>
      </c>
      <c r="L116" s="436"/>
      <c r="M116" s="433"/>
      <c r="N116" s="438"/>
    </row>
    <row r="117" spans="1:14" ht="14.1" customHeight="1" x14ac:dyDescent="0.2">
      <c r="A117" s="436"/>
      <c r="B117" s="467" t="s">
        <v>294</v>
      </c>
      <c r="C117" s="249"/>
      <c r="D117" s="249"/>
      <c r="E117" s="249"/>
      <c r="F117" s="81">
        <v>30</v>
      </c>
      <c r="G117" s="436"/>
      <c r="H117" s="249"/>
      <c r="I117" s="249"/>
      <c r="J117" s="249"/>
      <c r="K117" s="81">
        <v>18</v>
      </c>
      <c r="L117" s="436"/>
      <c r="M117" s="433"/>
      <c r="N117" s="438"/>
    </row>
    <row r="118" spans="1:14" ht="14.1" customHeight="1" x14ac:dyDescent="0.2">
      <c r="A118" s="436"/>
      <c r="B118" s="862" t="s">
        <v>280</v>
      </c>
      <c r="C118" s="249">
        <v>-13</v>
      </c>
      <c r="D118" s="249">
        <v>-18</v>
      </c>
      <c r="E118" s="249">
        <v>2</v>
      </c>
      <c r="F118" s="81">
        <v>-33</v>
      </c>
      <c r="G118" s="436"/>
      <c r="H118" s="249"/>
      <c r="I118" s="249"/>
      <c r="J118" s="249"/>
      <c r="K118" s="81"/>
      <c r="L118" s="436"/>
      <c r="M118" s="433"/>
      <c r="N118" s="438"/>
    </row>
    <row r="119" spans="1:14" ht="14.1" customHeight="1" x14ac:dyDescent="0.2">
      <c r="A119" s="436"/>
      <c r="B119" s="862" t="s">
        <v>299</v>
      </c>
      <c r="C119" s="249"/>
      <c r="D119" s="249"/>
      <c r="E119" s="249"/>
      <c r="F119" s="81"/>
      <c r="G119" s="466"/>
      <c r="H119" s="249"/>
      <c r="I119" s="249"/>
      <c r="J119" s="249">
        <v>16</v>
      </c>
      <c r="K119" s="81">
        <v>-212</v>
      </c>
      <c r="L119" s="436"/>
      <c r="M119" s="433"/>
      <c r="N119" s="438"/>
    </row>
    <row r="120" spans="1:14" s="823" customFormat="1" ht="14.1" customHeight="1" x14ac:dyDescent="0.2">
      <c r="A120" s="431"/>
      <c r="B120" s="439" t="s">
        <v>291</v>
      </c>
      <c r="C120" s="819">
        <v>1655</v>
      </c>
      <c r="D120" s="819">
        <v>3458</v>
      </c>
      <c r="E120" s="819">
        <v>5387</v>
      </c>
      <c r="F120" s="820">
        <v>7135.2</v>
      </c>
      <c r="G120" s="821"/>
      <c r="H120" s="819">
        <v>1840</v>
      </c>
      <c r="I120" s="819">
        <v>3617</v>
      </c>
      <c r="J120" s="819">
        <v>5538</v>
      </c>
      <c r="K120" s="820">
        <v>7729</v>
      </c>
      <c r="L120" s="821"/>
      <c r="M120" s="822">
        <v>8.3279999999999994</v>
      </c>
      <c r="N120" s="434"/>
    </row>
    <row r="121" spans="1:14" ht="14.1" customHeight="1" x14ac:dyDescent="0.2">
      <c r="A121" s="446"/>
      <c r="B121" s="984" t="s">
        <v>301</v>
      </c>
      <c r="C121" s="475"/>
      <c r="D121" s="475"/>
      <c r="E121" s="477"/>
      <c r="F121" s="475"/>
      <c r="G121" s="478"/>
      <c r="H121" s="478"/>
      <c r="I121" s="478"/>
      <c r="J121" s="479"/>
      <c r="K121" s="478"/>
      <c r="L121" s="478"/>
      <c r="M121" s="480"/>
      <c r="N121" s="468"/>
    </row>
    <row r="122" spans="1:14" ht="15" customHeight="1" x14ac:dyDescent="0.2">
      <c r="A122" s="446"/>
      <c r="B122" s="984" t="s">
        <v>301</v>
      </c>
      <c r="C122" s="964">
        <v>2015</v>
      </c>
      <c r="D122" s="1015"/>
      <c r="E122" s="1015"/>
      <c r="F122" s="1015"/>
      <c r="G122" s="412"/>
      <c r="H122" s="964">
        <v>2016</v>
      </c>
      <c r="I122" s="1015"/>
      <c r="J122" s="1015"/>
      <c r="K122" s="1015"/>
      <c r="L122" s="412"/>
      <c r="M122" s="482" t="s">
        <v>274</v>
      </c>
      <c r="N122" s="468"/>
    </row>
    <row r="123" spans="1:14" ht="6" customHeight="1" x14ac:dyDescent="0.2">
      <c r="A123" s="446"/>
      <c r="B123" s="984"/>
      <c r="C123" s="494"/>
      <c r="D123" s="494"/>
      <c r="E123" s="494"/>
      <c r="F123" s="447"/>
      <c r="G123" s="461"/>
      <c r="H123" s="494"/>
      <c r="I123" s="494"/>
      <c r="J123" s="495"/>
      <c r="K123" s="447"/>
      <c r="L123" s="461"/>
      <c r="M123" s="496"/>
      <c r="N123" s="468"/>
    </row>
    <row r="124" spans="1:14" ht="12" customHeight="1" x14ac:dyDescent="0.2">
      <c r="A124" s="436"/>
      <c r="B124" s="984"/>
      <c r="C124" s="265" t="s">
        <v>276</v>
      </c>
      <c r="D124" s="265" t="s">
        <v>178</v>
      </c>
      <c r="E124" s="265" t="s">
        <v>179</v>
      </c>
      <c r="F124" s="236" t="s">
        <v>97</v>
      </c>
      <c r="G124" s="452"/>
      <c r="H124" s="265" t="s">
        <v>276</v>
      </c>
      <c r="I124" s="265" t="s">
        <v>178</v>
      </c>
      <c r="J124" s="265" t="s">
        <v>179</v>
      </c>
      <c r="K124" s="236" t="s">
        <v>97</v>
      </c>
      <c r="L124" s="452"/>
      <c r="M124" s="236" t="s">
        <v>97</v>
      </c>
      <c r="N124" s="438"/>
    </row>
    <row r="125" spans="1:14" ht="4.5" customHeight="1" x14ac:dyDescent="0.2">
      <c r="A125" s="407"/>
      <c r="B125" s="497"/>
      <c r="C125" s="494"/>
      <c r="D125" s="494"/>
      <c r="E125" s="494"/>
      <c r="F125" s="447"/>
      <c r="G125" s="461"/>
      <c r="H125" s="494"/>
      <c r="I125" s="494"/>
      <c r="J125" s="494"/>
      <c r="K125" s="447"/>
      <c r="L125" s="461"/>
      <c r="M125" s="496"/>
      <c r="N125" s="445"/>
    </row>
    <row r="126" spans="1:14" ht="4.5" customHeight="1" x14ac:dyDescent="0.2">
      <c r="A126" s="478"/>
      <c r="B126" s="457"/>
      <c r="C126" s="458"/>
      <c r="D126" s="458"/>
      <c r="E126" s="458"/>
      <c r="F126" s="458"/>
      <c r="G126" s="459"/>
      <c r="H126" s="458"/>
      <c r="I126" s="458"/>
      <c r="J126" s="458"/>
      <c r="K126" s="458"/>
      <c r="L126" s="459"/>
      <c r="M126" s="490"/>
      <c r="N126" s="445"/>
    </row>
    <row r="127" spans="1:14" ht="13.5" customHeight="1" x14ac:dyDescent="0.2">
      <c r="A127" s="412"/>
      <c r="B127" s="426" t="s">
        <v>278</v>
      </c>
      <c r="C127" s="427"/>
      <c r="D127" s="427"/>
      <c r="E127" s="427"/>
      <c r="F127" s="444"/>
      <c r="G127" s="429"/>
      <c r="H127" s="427"/>
      <c r="I127" s="427"/>
      <c r="J127" s="427"/>
      <c r="K127" s="444"/>
      <c r="L127" s="429"/>
      <c r="M127" s="444"/>
      <c r="N127" s="445"/>
    </row>
    <row r="128" spans="1:14" ht="13.5" customHeight="1" x14ac:dyDescent="0.2">
      <c r="A128" s="461"/>
      <c r="B128" s="432" t="s">
        <v>279</v>
      </c>
      <c r="C128" s="130">
        <v>414</v>
      </c>
      <c r="D128" s="130">
        <v>889</v>
      </c>
      <c r="E128" s="130">
        <v>1322</v>
      </c>
      <c r="F128" s="77">
        <v>1827</v>
      </c>
      <c r="G128" s="431"/>
      <c r="H128" s="130">
        <v>427</v>
      </c>
      <c r="I128" s="130">
        <v>889</v>
      </c>
      <c r="J128" s="130">
        <v>1283</v>
      </c>
      <c r="K128" s="77">
        <v>1847</v>
      </c>
      <c r="L128" s="431"/>
      <c r="M128" s="433">
        <v>1.073</v>
      </c>
      <c r="N128" s="464"/>
    </row>
    <row r="129" spans="1:14" ht="13.5" customHeight="1" x14ac:dyDescent="0.2">
      <c r="A129" s="452"/>
      <c r="B129" s="467" t="s">
        <v>302</v>
      </c>
      <c r="C129" s="249">
        <v>-22</v>
      </c>
      <c r="D129" s="249">
        <v>-49</v>
      </c>
      <c r="E129" s="249">
        <v>-49</v>
      </c>
      <c r="F129" s="81">
        <v>-49</v>
      </c>
      <c r="G129" s="498"/>
      <c r="H129" s="249"/>
      <c r="I129" s="249">
        <v>-7</v>
      </c>
      <c r="J129" s="249">
        <v>-7</v>
      </c>
      <c r="K129" s="81">
        <v>-7</v>
      </c>
      <c r="L129" s="436"/>
      <c r="M129" s="433"/>
      <c r="N129" s="493"/>
    </row>
    <row r="130" spans="1:14" ht="13.5" customHeight="1" x14ac:dyDescent="0.2">
      <c r="A130" s="452"/>
      <c r="B130" s="437" t="s">
        <v>280</v>
      </c>
      <c r="C130" s="249">
        <v>6</v>
      </c>
      <c r="D130" s="249">
        <v>8</v>
      </c>
      <c r="E130" s="249">
        <v>8</v>
      </c>
      <c r="F130" s="81">
        <v>8</v>
      </c>
      <c r="G130" s="498"/>
      <c r="H130" s="249"/>
      <c r="I130" s="249"/>
      <c r="J130" s="249"/>
      <c r="K130" s="81"/>
      <c r="L130" s="436"/>
      <c r="M130" s="433"/>
      <c r="N130" s="493"/>
    </row>
    <row r="131" spans="1:14" s="823" customFormat="1" ht="13.5" customHeight="1" x14ac:dyDescent="0.2">
      <c r="A131" s="431"/>
      <c r="B131" s="439" t="s">
        <v>281</v>
      </c>
      <c r="C131" s="819">
        <v>398</v>
      </c>
      <c r="D131" s="819">
        <v>848</v>
      </c>
      <c r="E131" s="819">
        <v>1280</v>
      </c>
      <c r="F131" s="820">
        <v>1786</v>
      </c>
      <c r="G131" s="821"/>
      <c r="H131" s="819">
        <v>427</v>
      </c>
      <c r="I131" s="819">
        <v>882</v>
      </c>
      <c r="J131" s="819">
        <v>1276</v>
      </c>
      <c r="K131" s="820">
        <v>1839</v>
      </c>
      <c r="L131" s="821"/>
      <c r="M131" s="822">
        <v>2.9820000000000002</v>
      </c>
      <c r="N131" s="434"/>
    </row>
    <row r="132" spans="1:14" x14ac:dyDescent="0.2">
      <c r="A132" s="431"/>
      <c r="B132" s="440"/>
      <c r="C132" s="427"/>
      <c r="D132" s="427"/>
      <c r="E132" s="427"/>
      <c r="F132" s="499"/>
      <c r="G132" s="407"/>
      <c r="H132" s="427"/>
      <c r="I132" s="427"/>
      <c r="J132" s="427"/>
      <c r="K132" s="499"/>
      <c r="L132" s="407"/>
      <c r="M132" s="499"/>
      <c r="N132" s="434"/>
    </row>
    <row r="133" spans="1:14" ht="14.1" customHeight="1" x14ac:dyDescent="0.2">
      <c r="A133" s="407"/>
      <c r="B133" s="426" t="s">
        <v>126</v>
      </c>
      <c r="C133" s="427"/>
      <c r="D133" s="427"/>
      <c r="E133" s="427"/>
      <c r="F133" s="444"/>
      <c r="G133" s="429"/>
      <c r="H133" s="427"/>
      <c r="I133" s="427"/>
      <c r="J133" s="427"/>
      <c r="K133" s="444"/>
      <c r="L133" s="429"/>
      <c r="M133" s="444"/>
      <c r="N133" s="408"/>
    </row>
    <row r="134" spans="1:14" ht="14.1" customHeight="1" x14ac:dyDescent="0.2">
      <c r="A134" s="407"/>
      <c r="B134" s="432" t="s">
        <v>279</v>
      </c>
      <c r="C134" s="130">
        <v>221</v>
      </c>
      <c r="D134" s="130">
        <v>1658</v>
      </c>
      <c r="E134" s="130">
        <v>1900</v>
      </c>
      <c r="F134" s="77">
        <v>2230</v>
      </c>
      <c r="G134" s="431"/>
      <c r="H134" s="130">
        <v>220</v>
      </c>
      <c r="I134" s="130">
        <v>433</v>
      </c>
      <c r="J134" s="130">
        <v>748</v>
      </c>
      <c r="K134" s="77">
        <v>1108</v>
      </c>
      <c r="L134" s="431"/>
      <c r="M134" s="433">
        <v>-50.302</v>
      </c>
      <c r="N134" s="408"/>
    </row>
    <row r="135" spans="1:14" ht="14.1" customHeight="1" x14ac:dyDescent="0.2">
      <c r="A135" s="436"/>
      <c r="B135" s="467" t="s">
        <v>302</v>
      </c>
      <c r="C135" s="249"/>
      <c r="D135" s="249">
        <v>-1195</v>
      </c>
      <c r="E135" s="249">
        <v>-1196</v>
      </c>
      <c r="F135" s="81">
        <v>-1198</v>
      </c>
      <c r="G135" s="436"/>
      <c r="H135" s="249">
        <v>-2</v>
      </c>
      <c r="I135" s="249">
        <v>-3</v>
      </c>
      <c r="J135" s="249">
        <v>-4</v>
      </c>
      <c r="K135" s="81">
        <v>-6</v>
      </c>
      <c r="L135" s="436"/>
      <c r="M135" s="433"/>
      <c r="N135" s="438"/>
    </row>
    <row r="136" spans="1:14" s="823" customFormat="1" ht="13.5" customHeight="1" x14ac:dyDescent="0.2">
      <c r="A136" s="431"/>
      <c r="B136" s="439" t="s">
        <v>282</v>
      </c>
      <c r="C136" s="819">
        <v>221</v>
      </c>
      <c r="D136" s="819">
        <v>463</v>
      </c>
      <c r="E136" s="819">
        <v>704</v>
      </c>
      <c r="F136" s="820">
        <v>1032</v>
      </c>
      <c r="G136" s="821"/>
      <c r="H136" s="819">
        <v>218</v>
      </c>
      <c r="I136" s="819">
        <v>430</v>
      </c>
      <c r="J136" s="819">
        <v>744</v>
      </c>
      <c r="K136" s="820">
        <v>1102</v>
      </c>
      <c r="L136" s="821"/>
      <c r="M136" s="822">
        <v>6.8159999999999998</v>
      </c>
      <c r="N136" s="434"/>
    </row>
    <row r="137" spans="1:14" ht="14.1" customHeight="1" x14ac:dyDescent="0.2">
      <c r="A137" s="407"/>
      <c r="B137" s="426"/>
      <c r="C137" s="427"/>
      <c r="D137" s="427"/>
      <c r="E137" s="427"/>
      <c r="F137" s="444"/>
      <c r="G137" s="429"/>
      <c r="H137" s="427"/>
      <c r="I137" s="427"/>
      <c r="J137" s="427"/>
      <c r="K137" s="444"/>
      <c r="L137" s="429"/>
      <c r="M137" s="444"/>
      <c r="N137" s="408"/>
    </row>
    <row r="138" spans="1:14" ht="14.1" customHeight="1" x14ac:dyDescent="0.2">
      <c r="A138" s="407"/>
      <c r="B138" s="426" t="s">
        <v>127</v>
      </c>
      <c r="C138" s="427"/>
      <c r="D138" s="427"/>
      <c r="E138" s="427"/>
      <c r="F138" s="444"/>
      <c r="G138" s="429"/>
      <c r="H138" s="427"/>
      <c r="I138" s="427"/>
      <c r="J138" s="427"/>
      <c r="K138" s="444"/>
      <c r="L138" s="429"/>
      <c r="M138" s="444"/>
      <c r="N138" s="408"/>
    </row>
    <row r="139" spans="1:14" ht="14.1" customHeight="1" x14ac:dyDescent="0.2">
      <c r="A139" s="407"/>
      <c r="B139" s="432" t="s">
        <v>279</v>
      </c>
      <c r="C139" s="130">
        <v>212</v>
      </c>
      <c r="D139" s="130">
        <v>415</v>
      </c>
      <c r="E139" s="130">
        <v>652</v>
      </c>
      <c r="F139" s="77">
        <v>883</v>
      </c>
      <c r="G139" s="431"/>
      <c r="H139" s="130">
        <v>192</v>
      </c>
      <c r="I139" s="130">
        <v>415</v>
      </c>
      <c r="J139" s="130">
        <v>654</v>
      </c>
      <c r="K139" s="77">
        <v>931</v>
      </c>
      <c r="L139" s="431"/>
      <c r="M139" s="433">
        <v>5.4569999999999999</v>
      </c>
      <c r="N139" s="408"/>
    </row>
    <row r="140" spans="1:14" ht="14.1" customHeight="1" x14ac:dyDescent="0.2">
      <c r="A140" s="436"/>
      <c r="B140" s="467" t="s">
        <v>288</v>
      </c>
      <c r="C140" s="249"/>
      <c r="D140" s="249"/>
      <c r="E140" s="249"/>
      <c r="F140" s="81"/>
      <c r="G140" s="436"/>
      <c r="H140" s="249">
        <v>7</v>
      </c>
      <c r="I140" s="249">
        <v>26</v>
      </c>
      <c r="J140" s="249">
        <v>66</v>
      </c>
      <c r="K140" s="81">
        <v>117</v>
      </c>
      <c r="L140" s="436"/>
      <c r="M140" s="433"/>
      <c r="N140" s="438"/>
    </row>
    <row r="141" spans="1:14" s="823" customFormat="1" ht="13.5" customHeight="1" x14ac:dyDescent="0.2">
      <c r="A141" s="431"/>
      <c r="B141" s="439" t="s">
        <v>284</v>
      </c>
      <c r="C141" s="819">
        <v>212</v>
      </c>
      <c r="D141" s="819">
        <v>415</v>
      </c>
      <c r="E141" s="819">
        <v>652</v>
      </c>
      <c r="F141" s="820">
        <v>883</v>
      </c>
      <c r="G141" s="821"/>
      <c r="H141" s="819">
        <v>199</v>
      </c>
      <c r="I141" s="819">
        <v>442</v>
      </c>
      <c r="J141" s="819">
        <v>720</v>
      </c>
      <c r="K141" s="820">
        <v>1048</v>
      </c>
      <c r="L141" s="821"/>
      <c r="M141" s="822">
        <v>18.669</v>
      </c>
      <c r="N141" s="434"/>
    </row>
    <row r="142" spans="1:14" ht="13.5" customHeight="1" x14ac:dyDescent="0.2">
      <c r="A142" s="407"/>
      <c r="B142" s="426"/>
      <c r="C142" s="111"/>
      <c r="D142" s="111"/>
      <c r="E142" s="111"/>
      <c r="F142" s="442"/>
      <c r="G142" s="443"/>
      <c r="H142" s="111"/>
      <c r="I142" s="111"/>
      <c r="J142" s="111"/>
      <c r="K142" s="442"/>
      <c r="L142" s="443"/>
      <c r="M142" s="444"/>
      <c r="N142" s="408"/>
    </row>
    <row r="143" spans="1:14" ht="14.1" customHeight="1" x14ac:dyDescent="0.2">
      <c r="A143" s="407"/>
      <c r="B143" s="426" t="s">
        <v>285</v>
      </c>
      <c r="C143" s="427"/>
      <c r="D143" s="427"/>
      <c r="E143" s="427"/>
      <c r="F143" s="444"/>
      <c r="G143" s="429"/>
      <c r="H143" s="427"/>
      <c r="I143" s="427"/>
      <c r="J143" s="427"/>
      <c r="K143" s="444"/>
      <c r="L143" s="429"/>
      <c r="M143" s="444"/>
      <c r="N143" s="408"/>
    </row>
    <row r="144" spans="1:14" ht="14.1" customHeight="1" x14ac:dyDescent="0.2">
      <c r="A144" s="407"/>
      <c r="B144" s="432" t="s">
        <v>279</v>
      </c>
      <c r="C144" s="130">
        <v>395</v>
      </c>
      <c r="D144" s="130">
        <v>961</v>
      </c>
      <c r="E144" s="130">
        <v>1501</v>
      </c>
      <c r="F144" s="77">
        <v>2105</v>
      </c>
      <c r="G144" s="431"/>
      <c r="H144" s="130">
        <v>348</v>
      </c>
      <c r="I144" s="130">
        <v>792</v>
      </c>
      <c r="J144" s="130">
        <v>1369</v>
      </c>
      <c r="K144" s="77">
        <v>2138</v>
      </c>
      <c r="L144" s="429"/>
      <c r="M144" s="433">
        <v>1.5509999999999999</v>
      </c>
      <c r="N144" s="408"/>
    </row>
    <row r="145" spans="1:14" ht="14.1" customHeight="1" x14ac:dyDescent="0.2">
      <c r="A145" s="436"/>
      <c r="B145" s="437" t="s">
        <v>288</v>
      </c>
      <c r="C145" s="249"/>
      <c r="D145" s="249"/>
      <c r="E145" s="249"/>
      <c r="F145" s="81"/>
      <c r="G145" s="436"/>
      <c r="H145" s="249">
        <v>116</v>
      </c>
      <c r="I145" s="249">
        <v>196</v>
      </c>
      <c r="J145" s="249">
        <v>178</v>
      </c>
      <c r="K145" s="81">
        <v>112</v>
      </c>
      <c r="L145" s="436"/>
      <c r="M145" s="433"/>
      <c r="N145" s="438"/>
    </row>
    <row r="146" spans="1:14" ht="14.1" customHeight="1" x14ac:dyDescent="0.2">
      <c r="A146" s="436"/>
      <c r="B146" s="437" t="s">
        <v>302</v>
      </c>
      <c r="C146" s="249"/>
      <c r="D146" s="249"/>
      <c r="E146" s="249"/>
      <c r="F146" s="81"/>
      <c r="G146" s="436"/>
      <c r="H146" s="249"/>
      <c r="I146" s="249"/>
      <c r="J146" s="249">
        <v>-53</v>
      </c>
      <c r="K146" s="81">
        <v>-51</v>
      </c>
      <c r="L146" s="436"/>
      <c r="M146" s="433"/>
      <c r="N146" s="438"/>
    </row>
    <row r="147" spans="1:14" ht="14.1" customHeight="1" x14ac:dyDescent="0.2">
      <c r="A147" s="436"/>
      <c r="B147" s="437" t="s">
        <v>280</v>
      </c>
      <c r="C147" s="249">
        <v>136</v>
      </c>
      <c r="D147" s="249">
        <v>167</v>
      </c>
      <c r="E147" s="249">
        <v>165</v>
      </c>
      <c r="F147" s="81">
        <v>160</v>
      </c>
      <c r="G147" s="436"/>
      <c r="H147" s="249"/>
      <c r="I147" s="249"/>
      <c r="J147" s="249"/>
      <c r="K147" s="81"/>
      <c r="L147" s="436"/>
      <c r="M147" s="433"/>
      <c r="N147" s="438"/>
    </row>
    <row r="148" spans="1:14" s="823" customFormat="1" ht="14.1" customHeight="1" x14ac:dyDescent="0.2">
      <c r="A148" s="431"/>
      <c r="B148" s="439" t="s">
        <v>296</v>
      </c>
      <c r="C148" s="819">
        <v>531</v>
      </c>
      <c r="D148" s="819">
        <v>1128</v>
      </c>
      <c r="E148" s="819">
        <v>1665</v>
      </c>
      <c r="F148" s="820">
        <v>2265</v>
      </c>
      <c r="G148" s="821"/>
      <c r="H148" s="819">
        <v>464</v>
      </c>
      <c r="I148" s="819">
        <v>988</v>
      </c>
      <c r="J148" s="819">
        <v>1493</v>
      </c>
      <c r="K148" s="820">
        <v>2198</v>
      </c>
      <c r="L148" s="821"/>
      <c r="M148" s="822">
        <v>-2.9430000000000001</v>
      </c>
      <c r="N148" s="434"/>
    </row>
    <row r="149" spans="1:14" ht="14.1" customHeight="1" x14ac:dyDescent="0.2">
      <c r="A149" s="407"/>
      <c r="B149" s="426"/>
      <c r="C149" s="427"/>
      <c r="D149" s="427"/>
      <c r="E149" s="427"/>
      <c r="F149" s="444"/>
      <c r="G149" s="429"/>
      <c r="H149" s="427"/>
      <c r="I149" s="427"/>
      <c r="J149" s="427"/>
      <c r="K149" s="444"/>
      <c r="L149" s="429"/>
      <c r="M149" s="444"/>
      <c r="N149" s="408"/>
    </row>
    <row r="150" spans="1:14" ht="14.1" customHeight="1" x14ac:dyDescent="0.2">
      <c r="A150" s="407"/>
      <c r="B150" s="426" t="s">
        <v>287</v>
      </c>
      <c r="C150" s="427"/>
      <c r="D150" s="427"/>
      <c r="E150" s="427"/>
      <c r="F150" s="444"/>
      <c r="G150" s="429"/>
      <c r="H150" s="427"/>
      <c r="I150" s="427"/>
      <c r="J150" s="427"/>
      <c r="K150" s="444"/>
      <c r="L150" s="429"/>
      <c r="M150" s="444"/>
      <c r="N150" s="408"/>
    </row>
    <row r="151" spans="1:14" ht="14.1" customHeight="1" x14ac:dyDescent="0.2">
      <c r="A151" s="407"/>
      <c r="B151" s="432" t="s">
        <v>279</v>
      </c>
      <c r="C151" s="130">
        <v>622</v>
      </c>
      <c r="D151" s="130">
        <v>1474</v>
      </c>
      <c r="E151" s="130">
        <v>2203</v>
      </c>
      <c r="F151" s="77">
        <v>3060</v>
      </c>
      <c r="G151" s="431"/>
      <c r="H151" s="130">
        <v>459</v>
      </c>
      <c r="I151" s="130">
        <v>1015</v>
      </c>
      <c r="J151" s="130">
        <v>1798</v>
      </c>
      <c r="K151" s="77">
        <v>2613</v>
      </c>
      <c r="L151" s="431"/>
      <c r="M151" s="433">
        <v>-14.614000000000001</v>
      </c>
      <c r="N151" s="408"/>
    </row>
    <row r="152" spans="1:14" ht="14.1" customHeight="1" x14ac:dyDescent="0.2">
      <c r="A152" s="436"/>
      <c r="B152" s="437" t="s">
        <v>288</v>
      </c>
      <c r="C152" s="249"/>
      <c r="D152" s="249"/>
      <c r="E152" s="249"/>
      <c r="F152" s="81"/>
      <c r="G152" s="436"/>
      <c r="H152" s="249">
        <v>168</v>
      </c>
      <c r="I152" s="249">
        <v>337</v>
      </c>
      <c r="J152" s="249">
        <v>474</v>
      </c>
      <c r="K152" s="81">
        <v>598</v>
      </c>
      <c r="L152" s="436"/>
      <c r="M152" s="433"/>
      <c r="N152" s="438"/>
    </row>
    <row r="153" spans="1:14" ht="13.5" customHeight="1" x14ac:dyDescent="0.2">
      <c r="A153" s="436"/>
      <c r="B153" s="437" t="s">
        <v>302</v>
      </c>
      <c r="C153" s="249">
        <v>-139</v>
      </c>
      <c r="D153" s="249">
        <v>-345</v>
      </c>
      <c r="E153" s="249">
        <v>-342</v>
      </c>
      <c r="F153" s="81">
        <v>-338</v>
      </c>
      <c r="G153" s="436"/>
      <c r="H153" s="249"/>
      <c r="I153" s="249"/>
      <c r="J153" s="249">
        <v>-303</v>
      </c>
      <c r="K153" s="81">
        <v>-300</v>
      </c>
      <c r="L153" s="436"/>
      <c r="M153" s="433"/>
      <c r="N153" s="438"/>
    </row>
    <row r="154" spans="1:14" ht="13.5" customHeight="1" x14ac:dyDescent="0.2">
      <c r="A154" s="436"/>
      <c r="B154" s="437" t="s">
        <v>289</v>
      </c>
      <c r="C154" s="249">
        <v>-2</v>
      </c>
      <c r="D154" s="249">
        <v>10</v>
      </c>
      <c r="E154" s="249"/>
      <c r="F154" s="81">
        <v>-8</v>
      </c>
      <c r="G154" s="436"/>
      <c r="H154" s="249">
        <v>2</v>
      </c>
      <c r="I154" s="249">
        <v>17</v>
      </c>
      <c r="J154" s="249">
        <v>-1</v>
      </c>
      <c r="K154" s="81">
        <v>-21</v>
      </c>
      <c r="L154" s="436"/>
      <c r="M154" s="433"/>
      <c r="N154" s="438"/>
    </row>
    <row r="155" spans="1:14" s="823" customFormat="1" ht="14.1" customHeight="1" x14ac:dyDescent="0.2">
      <c r="A155" s="431"/>
      <c r="B155" s="439" t="s">
        <v>297</v>
      </c>
      <c r="C155" s="819">
        <v>480</v>
      </c>
      <c r="D155" s="819">
        <v>1139</v>
      </c>
      <c r="E155" s="819">
        <v>1861</v>
      </c>
      <c r="F155" s="820">
        <v>2715</v>
      </c>
      <c r="G155" s="821"/>
      <c r="H155" s="819">
        <v>629</v>
      </c>
      <c r="I155" s="819">
        <v>1370</v>
      </c>
      <c r="J155" s="819">
        <v>1968</v>
      </c>
      <c r="K155" s="820">
        <v>2890</v>
      </c>
      <c r="L155" s="821"/>
      <c r="M155" s="822">
        <v>6.45</v>
      </c>
      <c r="N155" s="434"/>
    </row>
    <row r="156" spans="1:14" ht="14.1" customHeight="1" x14ac:dyDescent="0.2">
      <c r="A156" s="431"/>
      <c r="B156" s="440"/>
      <c r="C156" s="427"/>
      <c r="D156" s="427"/>
      <c r="E156" s="427"/>
      <c r="F156" s="499"/>
      <c r="G156" s="407"/>
      <c r="H156" s="427"/>
      <c r="I156" s="427"/>
      <c r="J156" s="427"/>
      <c r="K156" s="499"/>
      <c r="L156" s="407"/>
      <c r="M156" s="499"/>
      <c r="N156" s="434"/>
    </row>
    <row r="157" spans="1:14" ht="14.1" customHeight="1" x14ac:dyDescent="0.2">
      <c r="A157" s="446"/>
      <c r="B157" s="426" t="s">
        <v>33</v>
      </c>
      <c r="C157" s="500"/>
      <c r="D157" s="500"/>
      <c r="E157" s="500"/>
      <c r="F157" s="444"/>
      <c r="G157" s="429"/>
      <c r="H157" s="500"/>
      <c r="I157" s="500"/>
      <c r="J157" s="500"/>
      <c r="K157" s="444"/>
      <c r="L157" s="429"/>
      <c r="M157" s="444"/>
      <c r="N157" s="468"/>
    </row>
    <row r="158" spans="1:14" ht="14.1" customHeight="1" x14ac:dyDescent="0.2">
      <c r="A158" s="446"/>
      <c r="B158" s="432" t="s">
        <v>279</v>
      </c>
      <c r="C158" s="130">
        <v>1894</v>
      </c>
      <c r="D158" s="130">
        <v>5509</v>
      </c>
      <c r="E158" s="130">
        <v>7753</v>
      </c>
      <c r="F158" s="77">
        <v>10461</v>
      </c>
      <c r="G158" s="431"/>
      <c r="H158" s="130">
        <v>1695</v>
      </c>
      <c r="I158" s="130">
        <v>3654</v>
      </c>
      <c r="J158" s="130">
        <v>6016</v>
      </c>
      <c r="K158" s="77">
        <v>8928</v>
      </c>
      <c r="L158" s="431"/>
      <c r="M158" s="433">
        <v>-14.654</v>
      </c>
      <c r="N158" s="468"/>
    </row>
    <row r="159" spans="1:14" ht="14.1" customHeight="1" x14ac:dyDescent="0.2">
      <c r="A159" s="436"/>
      <c r="B159" s="437" t="s">
        <v>283</v>
      </c>
      <c r="C159" s="249"/>
      <c r="D159" s="249"/>
      <c r="E159" s="249"/>
      <c r="F159" s="81"/>
      <c r="G159" s="436"/>
      <c r="H159" s="249">
        <v>292</v>
      </c>
      <c r="I159" s="249">
        <v>564</v>
      </c>
      <c r="J159" s="249">
        <v>726</v>
      </c>
      <c r="K159" s="81">
        <v>835</v>
      </c>
      <c r="L159" s="436"/>
      <c r="M159" s="433"/>
      <c r="N159" s="438"/>
    </row>
    <row r="160" spans="1:14" x14ac:dyDescent="0.2">
      <c r="A160" s="436"/>
      <c r="B160" s="437" t="s">
        <v>302</v>
      </c>
      <c r="C160" s="249">
        <v>-161</v>
      </c>
      <c r="D160" s="249">
        <v>-1589</v>
      </c>
      <c r="E160" s="249">
        <v>-1587</v>
      </c>
      <c r="F160" s="81">
        <v>-1585</v>
      </c>
      <c r="G160" s="436"/>
      <c r="H160" s="249">
        <v>-2</v>
      </c>
      <c r="I160" s="249">
        <v>-10</v>
      </c>
      <c r="J160" s="249">
        <v>-368</v>
      </c>
      <c r="K160" s="81">
        <v>-364</v>
      </c>
      <c r="L160" s="436"/>
      <c r="M160" s="433"/>
      <c r="N160" s="438"/>
    </row>
    <row r="161" spans="1:14" x14ac:dyDescent="0.2">
      <c r="A161" s="436"/>
      <c r="B161" s="437" t="s">
        <v>289</v>
      </c>
      <c r="C161" s="249">
        <v>-2</v>
      </c>
      <c r="D161" s="249">
        <v>10</v>
      </c>
      <c r="E161" s="249"/>
      <c r="F161" s="81">
        <v>-8</v>
      </c>
      <c r="G161" s="436"/>
      <c r="H161" s="249">
        <v>2</v>
      </c>
      <c r="I161" s="249">
        <v>17</v>
      </c>
      <c r="J161" s="249">
        <v>-1</v>
      </c>
      <c r="K161" s="81">
        <v>-21</v>
      </c>
      <c r="L161" s="436"/>
      <c r="M161" s="433"/>
      <c r="N161" s="438"/>
    </row>
    <row r="162" spans="1:14" ht="14.1" customHeight="1" x14ac:dyDescent="0.2">
      <c r="A162" s="436"/>
      <c r="B162" s="862" t="s">
        <v>280</v>
      </c>
      <c r="C162" s="249">
        <v>142</v>
      </c>
      <c r="D162" s="249">
        <v>175</v>
      </c>
      <c r="E162" s="249">
        <v>172</v>
      </c>
      <c r="F162" s="81">
        <v>161.97999999999999</v>
      </c>
      <c r="G162" s="436"/>
      <c r="H162" s="249"/>
      <c r="I162" s="249"/>
      <c r="J162" s="249"/>
      <c r="K162" s="81"/>
      <c r="L162" s="436"/>
      <c r="M162" s="433"/>
      <c r="N162" s="438"/>
    </row>
    <row r="163" spans="1:14" s="823" customFormat="1" ht="14.1" customHeight="1" x14ac:dyDescent="0.2">
      <c r="A163" s="431"/>
      <c r="B163" s="439" t="s">
        <v>291</v>
      </c>
      <c r="C163" s="819">
        <v>1872</v>
      </c>
      <c r="D163" s="819">
        <v>4106</v>
      </c>
      <c r="E163" s="819">
        <v>6338</v>
      </c>
      <c r="F163" s="820">
        <v>9030.1</v>
      </c>
      <c r="G163" s="821"/>
      <c r="H163" s="819">
        <v>1988</v>
      </c>
      <c r="I163" s="819">
        <v>4225</v>
      </c>
      <c r="J163" s="819">
        <v>6373</v>
      </c>
      <c r="K163" s="820">
        <v>9378</v>
      </c>
      <c r="L163" s="821"/>
      <c r="M163" s="822">
        <v>3.8519999999999999</v>
      </c>
      <c r="N163" s="434"/>
    </row>
    <row r="164" spans="1:14" ht="13.5" customHeight="1" x14ac:dyDescent="0.2">
      <c r="A164" s="446"/>
      <c r="B164" s="440"/>
      <c r="C164" s="501"/>
      <c r="D164" s="501"/>
      <c r="E164" s="502"/>
      <c r="F164" s="502"/>
      <c r="G164" s="424"/>
      <c r="H164" s="501"/>
      <c r="I164" s="501"/>
      <c r="J164" s="503"/>
      <c r="K164" s="502"/>
      <c r="L164" s="424"/>
      <c r="M164" s="504"/>
      <c r="N164" s="468"/>
    </row>
    <row r="165" spans="1:14" ht="13.5" customHeight="1" x14ac:dyDescent="0.2">
      <c r="A165" s="446"/>
      <c r="B165" s="984" t="s">
        <v>55</v>
      </c>
      <c r="C165" s="964">
        <v>2015</v>
      </c>
      <c r="D165" s="1015"/>
      <c r="E165" s="1015"/>
      <c r="F165" s="1015"/>
      <c r="G165" s="412"/>
      <c r="H165" s="964">
        <v>2016</v>
      </c>
      <c r="I165" s="1015"/>
      <c r="J165" s="1015"/>
      <c r="K165" s="1015"/>
      <c r="L165" s="412"/>
      <c r="M165" s="482" t="s">
        <v>274</v>
      </c>
      <c r="N165" s="468"/>
    </row>
    <row r="166" spans="1:14" ht="6.75" customHeight="1" x14ac:dyDescent="0.2">
      <c r="A166" s="446"/>
      <c r="B166" s="984"/>
      <c r="C166" s="494"/>
      <c r="D166" s="494"/>
      <c r="E166" s="494"/>
      <c r="F166" s="447"/>
      <c r="G166" s="505"/>
      <c r="H166" s="494"/>
      <c r="I166" s="494"/>
      <c r="J166" s="495"/>
      <c r="K166" s="447"/>
      <c r="L166" s="505"/>
      <c r="M166" s="496"/>
      <c r="N166" s="468"/>
    </row>
    <row r="167" spans="1:14" x14ac:dyDescent="0.2">
      <c r="A167" s="407"/>
      <c r="B167" s="984"/>
      <c r="C167" s="265" t="s">
        <v>276</v>
      </c>
      <c r="D167" s="265" t="s">
        <v>178</v>
      </c>
      <c r="E167" s="265" t="s">
        <v>179</v>
      </c>
      <c r="F167" s="236" t="s">
        <v>97</v>
      </c>
      <c r="G167" s="452"/>
      <c r="H167" s="265" t="s">
        <v>276</v>
      </c>
      <c r="I167" s="265" t="s">
        <v>178</v>
      </c>
      <c r="J167" s="265" t="s">
        <v>179</v>
      </c>
      <c r="K167" s="236" t="s">
        <v>97</v>
      </c>
      <c r="L167" s="452"/>
      <c r="M167" s="236" t="s">
        <v>97</v>
      </c>
      <c r="N167" s="445"/>
    </row>
    <row r="168" spans="1:14" ht="4.5" customHeight="1" x14ac:dyDescent="0.2">
      <c r="A168" s="407"/>
      <c r="B168" s="422"/>
      <c r="C168" s="506"/>
      <c r="D168" s="506"/>
      <c r="E168" s="506"/>
      <c r="F168" s="506"/>
      <c r="G168" s="395"/>
      <c r="H168" s="506"/>
      <c r="I168" s="506"/>
      <c r="J168" s="506"/>
      <c r="K168" s="506"/>
      <c r="L168" s="395"/>
      <c r="M168" s="507"/>
      <c r="N168" s="445"/>
    </row>
    <row r="169" spans="1:14" ht="4.5" customHeight="1" x14ac:dyDescent="0.2">
      <c r="A169" s="424"/>
      <c r="B169" s="457"/>
      <c r="C169" s="508"/>
      <c r="D169" s="508"/>
      <c r="E169" s="508"/>
      <c r="F169" s="508"/>
      <c r="G169" s="509"/>
      <c r="H169" s="508"/>
      <c r="I169" s="508"/>
      <c r="J169" s="508"/>
      <c r="K169" s="508"/>
      <c r="L169" s="509"/>
      <c r="M169" s="510"/>
      <c r="N169" s="445"/>
    </row>
    <row r="170" spans="1:14" ht="13.5" customHeight="1" x14ac:dyDescent="0.2">
      <c r="A170" s="412"/>
      <c r="B170" s="426" t="s">
        <v>278</v>
      </c>
      <c r="C170" s="427"/>
      <c r="D170" s="427"/>
      <c r="E170" s="427"/>
      <c r="F170" s="428"/>
      <c r="G170" s="429"/>
      <c r="H170" s="427"/>
      <c r="I170" s="427"/>
      <c r="J170" s="427"/>
      <c r="K170" s="428"/>
      <c r="L170" s="429"/>
      <c r="M170" s="430"/>
      <c r="N170" s="445"/>
    </row>
    <row r="171" spans="1:14" ht="13.5" customHeight="1" x14ac:dyDescent="0.2">
      <c r="A171" s="505"/>
      <c r="B171" s="432" t="s">
        <v>279</v>
      </c>
      <c r="C171" s="130">
        <v>868</v>
      </c>
      <c r="D171" s="130">
        <v>1697</v>
      </c>
      <c r="E171" s="130">
        <v>2645</v>
      </c>
      <c r="F171" s="77">
        <v>509</v>
      </c>
      <c r="G171" s="431"/>
      <c r="H171" s="130">
        <v>840</v>
      </c>
      <c r="I171" s="130">
        <v>1694</v>
      </c>
      <c r="J171" s="130">
        <v>2672</v>
      </c>
      <c r="K171" s="77">
        <v>2621</v>
      </c>
      <c r="L171" s="431"/>
      <c r="M171" s="433">
        <v>414.89499999999998</v>
      </c>
      <c r="N171" s="445"/>
    </row>
    <row r="172" spans="1:14" x14ac:dyDescent="0.2">
      <c r="A172" s="452"/>
      <c r="B172" s="437" t="s">
        <v>292</v>
      </c>
      <c r="C172" s="249">
        <v>-38</v>
      </c>
      <c r="D172" s="249">
        <v>-38</v>
      </c>
      <c r="E172" s="249">
        <v>-38</v>
      </c>
      <c r="F172" s="81">
        <v>-38</v>
      </c>
      <c r="G172" s="498"/>
      <c r="H172" s="249"/>
      <c r="I172" s="249"/>
      <c r="J172" s="249"/>
      <c r="K172" s="81"/>
      <c r="L172" s="436"/>
      <c r="M172" s="433"/>
      <c r="N172" s="493"/>
    </row>
    <row r="173" spans="1:14" x14ac:dyDescent="0.2">
      <c r="A173" s="466"/>
      <c r="B173" s="437" t="s">
        <v>302</v>
      </c>
      <c r="C173" s="249">
        <v>22</v>
      </c>
      <c r="D173" s="249">
        <v>49</v>
      </c>
      <c r="E173" s="249">
        <v>49</v>
      </c>
      <c r="F173" s="81">
        <v>49</v>
      </c>
      <c r="G173" s="498"/>
      <c r="H173" s="249"/>
      <c r="I173" s="249">
        <v>7</v>
      </c>
      <c r="J173" s="249">
        <v>7</v>
      </c>
      <c r="K173" s="81">
        <v>7</v>
      </c>
      <c r="L173" s="436"/>
      <c r="M173" s="433"/>
      <c r="N173" s="511"/>
    </row>
    <row r="174" spans="1:14" x14ac:dyDescent="0.2">
      <c r="A174" s="466"/>
      <c r="B174" s="437" t="s">
        <v>293</v>
      </c>
      <c r="C174" s="249"/>
      <c r="D174" s="249"/>
      <c r="E174" s="249"/>
      <c r="F174" s="81">
        <v>2896</v>
      </c>
      <c r="G174" s="498"/>
      <c r="H174" s="249"/>
      <c r="I174" s="249"/>
      <c r="J174" s="249"/>
      <c r="K174" s="81">
        <v>837</v>
      </c>
      <c r="L174" s="436"/>
      <c r="M174" s="433"/>
      <c r="N174" s="511"/>
    </row>
    <row r="175" spans="1:14" ht="14.25" customHeight="1" x14ac:dyDescent="0.2">
      <c r="A175" s="436"/>
      <c r="B175" s="467" t="s">
        <v>294</v>
      </c>
      <c r="C175" s="249"/>
      <c r="D175" s="249"/>
      <c r="E175" s="249"/>
      <c r="F175" s="81">
        <v>30</v>
      </c>
      <c r="G175" s="498"/>
      <c r="H175" s="249"/>
      <c r="I175" s="249"/>
      <c r="J175" s="249"/>
      <c r="K175" s="81">
        <v>18</v>
      </c>
      <c r="L175" s="436"/>
      <c r="M175" s="433"/>
      <c r="N175" s="438"/>
    </row>
    <row r="176" spans="1:14" x14ac:dyDescent="0.2">
      <c r="A176" s="452"/>
      <c r="B176" s="437" t="s">
        <v>280</v>
      </c>
      <c r="C176" s="249">
        <v>-8</v>
      </c>
      <c r="D176" s="249">
        <v>-11</v>
      </c>
      <c r="E176" s="249">
        <v>-11</v>
      </c>
      <c r="F176" s="81">
        <v>-11</v>
      </c>
      <c r="G176" s="498"/>
      <c r="H176" s="249"/>
      <c r="I176" s="249"/>
      <c r="J176" s="249"/>
      <c r="K176" s="81"/>
      <c r="L176" s="436"/>
      <c r="M176" s="433"/>
      <c r="N176" s="493"/>
    </row>
    <row r="177" spans="1:14" ht="14.1" customHeight="1" x14ac:dyDescent="0.2">
      <c r="A177" s="436"/>
      <c r="B177" s="862" t="s">
        <v>299</v>
      </c>
      <c r="C177" s="249"/>
      <c r="D177" s="249"/>
      <c r="E177" s="249"/>
      <c r="F177" s="81"/>
      <c r="G177" s="466"/>
      <c r="H177" s="249"/>
      <c r="I177" s="249"/>
      <c r="J177" s="249"/>
      <c r="K177" s="81">
        <v>-29</v>
      </c>
      <c r="L177" s="436"/>
      <c r="M177" s="433"/>
      <c r="N177" s="438"/>
    </row>
    <row r="178" spans="1:14" s="823" customFormat="1" ht="14.1" customHeight="1" x14ac:dyDescent="0.2">
      <c r="A178" s="431"/>
      <c r="B178" s="439" t="s">
        <v>281</v>
      </c>
      <c r="C178" s="819">
        <v>844</v>
      </c>
      <c r="D178" s="819">
        <v>1697</v>
      </c>
      <c r="E178" s="819">
        <v>2645</v>
      </c>
      <c r="F178" s="820">
        <v>3434</v>
      </c>
      <c r="G178" s="821"/>
      <c r="H178" s="819">
        <v>840</v>
      </c>
      <c r="I178" s="819">
        <v>1701</v>
      </c>
      <c r="J178" s="819">
        <v>2680</v>
      </c>
      <c r="K178" s="820">
        <v>3455</v>
      </c>
      <c r="L178" s="821"/>
      <c r="M178" s="822">
        <v>0.61199999999999999</v>
      </c>
      <c r="N178" s="434"/>
    </row>
    <row r="179" spans="1:14" ht="13.5" customHeight="1" x14ac:dyDescent="0.2">
      <c r="A179" s="446"/>
      <c r="B179" s="440"/>
      <c r="C179" s="427"/>
      <c r="D179" s="427"/>
      <c r="E179" s="427"/>
      <c r="F179" s="428"/>
      <c r="G179" s="407"/>
      <c r="H179" s="427"/>
      <c r="I179" s="427"/>
      <c r="J179" s="427"/>
      <c r="K179" s="428"/>
      <c r="L179" s="407"/>
      <c r="M179" s="430"/>
      <c r="N179" s="468"/>
    </row>
    <row r="180" spans="1:14" ht="14.1" customHeight="1" x14ac:dyDescent="0.2">
      <c r="A180" s="407"/>
      <c r="B180" s="426" t="s">
        <v>126</v>
      </c>
      <c r="C180" s="427"/>
      <c r="D180" s="427"/>
      <c r="E180" s="427"/>
      <c r="F180" s="428"/>
      <c r="G180" s="429"/>
      <c r="H180" s="427"/>
      <c r="I180" s="427"/>
      <c r="J180" s="427"/>
      <c r="K180" s="428"/>
      <c r="L180" s="429"/>
      <c r="M180" s="430"/>
      <c r="N180" s="408"/>
    </row>
    <row r="181" spans="1:14" ht="14.1" customHeight="1" x14ac:dyDescent="0.2">
      <c r="A181" s="407"/>
      <c r="B181" s="432" t="s">
        <v>279</v>
      </c>
      <c r="C181" s="130">
        <v>187</v>
      </c>
      <c r="D181" s="130">
        <v>-789</v>
      </c>
      <c r="E181" s="130">
        <v>-628</v>
      </c>
      <c r="F181" s="77">
        <v>-372</v>
      </c>
      <c r="G181" s="431"/>
      <c r="H181" s="130">
        <v>173</v>
      </c>
      <c r="I181" s="130">
        <v>417</v>
      </c>
      <c r="J181" s="130">
        <v>566</v>
      </c>
      <c r="K181" s="77">
        <v>686</v>
      </c>
      <c r="L181" s="431"/>
      <c r="M181" s="433" t="s">
        <v>53</v>
      </c>
      <c r="N181" s="408"/>
    </row>
    <row r="182" spans="1:14" ht="14.1" customHeight="1" x14ac:dyDescent="0.2">
      <c r="A182" s="436"/>
      <c r="B182" s="437" t="s">
        <v>302</v>
      </c>
      <c r="C182" s="249"/>
      <c r="D182" s="249">
        <v>1195</v>
      </c>
      <c r="E182" s="249">
        <v>1196</v>
      </c>
      <c r="F182" s="81">
        <v>1198</v>
      </c>
      <c r="G182" s="436"/>
      <c r="H182" s="249">
        <v>2</v>
      </c>
      <c r="I182" s="249">
        <v>3</v>
      </c>
      <c r="J182" s="249">
        <v>4</v>
      </c>
      <c r="K182" s="81">
        <v>6</v>
      </c>
      <c r="L182" s="436"/>
      <c r="M182" s="433"/>
      <c r="N182" s="438"/>
    </row>
    <row r="183" spans="1:14" ht="14.1" customHeight="1" x14ac:dyDescent="0.2">
      <c r="A183" s="436"/>
      <c r="B183" s="437" t="s">
        <v>293</v>
      </c>
      <c r="C183" s="249"/>
      <c r="D183" s="249">
        <v>3</v>
      </c>
      <c r="E183" s="249">
        <v>66</v>
      </c>
      <c r="F183" s="81">
        <v>74</v>
      </c>
      <c r="G183" s="249"/>
      <c r="H183" s="249">
        <v>23</v>
      </c>
      <c r="I183" s="249">
        <v>37</v>
      </c>
      <c r="J183" s="249">
        <v>59</v>
      </c>
      <c r="K183" s="81">
        <v>89</v>
      </c>
      <c r="L183" s="436"/>
      <c r="M183" s="433"/>
      <c r="N183" s="438"/>
    </row>
    <row r="184" spans="1:14" ht="14.1" customHeight="1" x14ac:dyDescent="0.2">
      <c r="A184" s="436"/>
      <c r="B184" s="437" t="s">
        <v>295</v>
      </c>
      <c r="C184" s="249"/>
      <c r="D184" s="249"/>
      <c r="E184" s="249"/>
      <c r="F184" s="81">
        <v>-102</v>
      </c>
      <c r="G184" s="249"/>
      <c r="H184" s="249"/>
      <c r="I184" s="249"/>
      <c r="J184" s="249"/>
      <c r="K184" s="81"/>
      <c r="L184" s="436"/>
      <c r="M184" s="435"/>
      <c r="N184" s="438"/>
    </row>
    <row r="185" spans="1:14" s="823" customFormat="1" ht="13.5" customHeight="1" x14ac:dyDescent="0.2">
      <c r="A185" s="431"/>
      <c r="B185" s="439" t="s">
        <v>282</v>
      </c>
      <c r="C185" s="819">
        <v>187</v>
      </c>
      <c r="D185" s="819">
        <v>409</v>
      </c>
      <c r="E185" s="819">
        <v>634</v>
      </c>
      <c r="F185" s="820">
        <v>798</v>
      </c>
      <c r="G185" s="821"/>
      <c r="H185" s="819">
        <v>197</v>
      </c>
      <c r="I185" s="819">
        <v>457</v>
      </c>
      <c r="J185" s="819">
        <v>629</v>
      </c>
      <c r="K185" s="820">
        <v>781</v>
      </c>
      <c r="L185" s="821"/>
      <c r="M185" s="822">
        <v>-2.1</v>
      </c>
      <c r="N185" s="434"/>
    </row>
    <row r="186" spans="1:14" ht="14.1" customHeight="1" x14ac:dyDescent="0.2">
      <c r="A186" s="407"/>
      <c r="B186" s="426"/>
      <c r="C186" s="427"/>
      <c r="D186" s="427"/>
      <c r="E186" s="427"/>
      <c r="F186" s="428"/>
      <c r="G186" s="429"/>
      <c r="H186" s="427"/>
      <c r="I186" s="427"/>
      <c r="J186" s="427"/>
      <c r="K186" s="428"/>
      <c r="L186" s="429"/>
      <c r="M186" s="430"/>
      <c r="N186" s="408"/>
    </row>
    <row r="187" spans="1:14" ht="14.1" customHeight="1" x14ac:dyDescent="0.2">
      <c r="A187" s="407"/>
      <c r="B187" s="426" t="s">
        <v>127</v>
      </c>
      <c r="C187" s="427"/>
      <c r="D187" s="427"/>
      <c r="E187" s="427"/>
      <c r="F187" s="428"/>
      <c r="G187" s="429"/>
      <c r="H187" s="427"/>
      <c r="I187" s="427"/>
      <c r="J187" s="427"/>
      <c r="K187" s="428"/>
      <c r="L187" s="429"/>
      <c r="M187" s="430"/>
      <c r="N187" s="408"/>
    </row>
    <row r="188" spans="1:14" ht="14.1" customHeight="1" x14ac:dyDescent="0.2">
      <c r="A188" s="407"/>
      <c r="B188" s="432" t="s">
        <v>279</v>
      </c>
      <c r="C188" s="130">
        <v>241</v>
      </c>
      <c r="D188" s="130">
        <v>555</v>
      </c>
      <c r="E188" s="130">
        <v>850</v>
      </c>
      <c r="F188" s="77">
        <v>1045.9361117021999</v>
      </c>
      <c r="G188" s="431"/>
      <c r="H188" s="130">
        <v>269</v>
      </c>
      <c r="I188" s="130">
        <v>502</v>
      </c>
      <c r="J188" s="130">
        <v>721</v>
      </c>
      <c r="K188" s="77">
        <v>778</v>
      </c>
      <c r="L188" s="431"/>
      <c r="M188" s="433">
        <v>-25.646999999999998</v>
      </c>
      <c r="N188" s="408"/>
    </row>
    <row r="189" spans="1:14" ht="14.1" customHeight="1" x14ac:dyDescent="0.2">
      <c r="A189" s="436"/>
      <c r="B189" s="437" t="s">
        <v>288</v>
      </c>
      <c r="C189" s="249"/>
      <c r="D189" s="249"/>
      <c r="E189" s="249"/>
      <c r="F189" s="81"/>
      <c r="G189" s="249"/>
      <c r="H189" s="249">
        <v>10</v>
      </c>
      <c r="I189" s="249">
        <v>32</v>
      </c>
      <c r="J189" s="249">
        <v>73</v>
      </c>
      <c r="K189" s="81">
        <v>97</v>
      </c>
      <c r="L189" s="436"/>
      <c r="M189" s="433"/>
      <c r="N189" s="438"/>
    </row>
    <row r="190" spans="1:14" ht="14.1" customHeight="1" x14ac:dyDescent="0.2">
      <c r="A190" s="436"/>
      <c r="B190" s="437" t="s">
        <v>293</v>
      </c>
      <c r="C190" s="249"/>
      <c r="D190" s="249"/>
      <c r="E190" s="249"/>
      <c r="F190" s="81">
        <v>4</v>
      </c>
      <c r="G190" s="249"/>
      <c r="H190" s="249">
        <v>1</v>
      </c>
      <c r="I190" s="249">
        <v>1</v>
      </c>
      <c r="J190" s="249">
        <v>2</v>
      </c>
      <c r="K190" s="81">
        <v>42</v>
      </c>
      <c r="L190" s="436"/>
      <c r="M190" s="433"/>
      <c r="N190" s="438"/>
    </row>
    <row r="191" spans="1:14" s="823" customFormat="1" ht="13.5" customHeight="1" x14ac:dyDescent="0.2">
      <c r="A191" s="431"/>
      <c r="B191" s="439" t="s">
        <v>284</v>
      </c>
      <c r="C191" s="819">
        <v>241</v>
      </c>
      <c r="D191" s="819">
        <v>555</v>
      </c>
      <c r="E191" s="819">
        <v>850</v>
      </c>
      <c r="F191" s="820">
        <v>1050</v>
      </c>
      <c r="G191" s="821"/>
      <c r="H191" s="819">
        <v>280</v>
      </c>
      <c r="I191" s="819">
        <v>534</v>
      </c>
      <c r="J191" s="819">
        <v>796</v>
      </c>
      <c r="K191" s="820">
        <v>917</v>
      </c>
      <c r="L191" s="821"/>
      <c r="M191" s="822">
        <v>-12.66</v>
      </c>
      <c r="N191" s="434"/>
    </row>
    <row r="192" spans="1:14" ht="13.5" customHeight="1" x14ac:dyDescent="0.2">
      <c r="A192" s="407"/>
      <c r="B192" s="426"/>
      <c r="C192" s="111"/>
      <c r="D192" s="111"/>
      <c r="E192" s="111"/>
      <c r="F192" s="442"/>
      <c r="G192" s="443"/>
      <c r="H192" s="111"/>
      <c r="I192" s="111"/>
      <c r="J192" s="111"/>
      <c r="K192" s="442"/>
      <c r="L192" s="443"/>
      <c r="M192" s="444"/>
      <c r="N192" s="408"/>
    </row>
    <row r="193" spans="1:14" ht="14.1" customHeight="1" x14ac:dyDescent="0.2">
      <c r="A193" s="407"/>
      <c r="B193" s="426" t="s">
        <v>285</v>
      </c>
      <c r="C193" s="427"/>
      <c r="D193" s="427"/>
      <c r="E193" s="427"/>
      <c r="F193" s="428"/>
      <c r="G193" s="429"/>
      <c r="H193" s="427"/>
      <c r="I193" s="427"/>
      <c r="J193" s="427"/>
      <c r="K193" s="428"/>
      <c r="L193" s="429"/>
      <c r="M193" s="430"/>
      <c r="N193" s="408"/>
    </row>
    <row r="194" spans="1:14" ht="14.1" customHeight="1" x14ac:dyDescent="0.2">
      <c r="A194" s="407"/>
      <c r="B194" s="432" t="s">
        <v>279</v>
      </c>
      <c r="C194" s="130">
        <v>445</v>
      </c>
      <c r="D194" s="130">
        <v>798</v>
      </c>
      <c r="E194" s="130">
        <v>1089</v>
      </c>
      <c r="F194" s="77">
        <v>1468.2507290799999</v>
      </c>
      <c r="G194" s="431"/>
      <c r="H194" s="130">
        <v>457</v>
      </c>
      <c r="I194" s="130">
        <v>855</v>
      </c>
      <c r="J194" s="130">
        <v>1260</v>
      </c>
      <c r="K194" s="77">
        <v>1576</v>
      </c>
      <c r="L194" s="431"/>
      <c r="M194" s="433">
        <v>7.3</v>
      </c>
      <c r="N194" s="408"/>
    </row>
    <row r="195" spans="1:14" ht="14.1" customHeight="1" x14ac:dyDescent="0.2">
      <c r="A195" s="436"/>
      <c r="B195" s="437" t="s">
        <v>283</v>
      </c>
      <c r="C195" s="249"/>
      <c r="D195" s="249"/>
      <c r="E195" s="249"/>
      <c r="F195" s="81"/>
      <c r="G195" s="436"/>
      <c r="H195" s="249">
        <v>153</v>
      </c>
      <c r="I195" s="249">
        <v>211</v>
      </c>
      <c r="J195" s="249">
        <v>164</v>
      </c>
      <c r="K195" s="81">
        <v>82</v>
      </c>
      <c r="L195" s="436"/>
      <c r="M195" s="433"/>
      <c r="N195" s="438"/>
    </row>
    <row r="196" spans="1:14" ht="14.1" customHeight="1" x14ac:dyDescent="0.2">
      <c r="A196" s="436"/>
      <c r="B196" s="437" t="s">
        <v>292</v>
      </c>
      <c r="C196" s="249"/>
      <c r="D196" s="249"/>
      <c r="E196" s="249"/>
      <c r="F196" s="81">
        <v>-10</v>
      </c>
      <c r="G196" s="436"/>
      <c r="H196" s="249"/>
      <c r="I196" s="249"/>
      <c r="J196" s="249"/>
      <c r="K196" s="81">
        <v>-0.1</v>
      </c>
      <c r="L196" s="436"/>
      <c r="M196" s="433"/>
      <c r="N196" s="438"/>
    </row>
    <row r="197" spans="1:14" x14ac:dyDescent="0.2">
      <c r="A197" s="466"/>
      <c r="B197" s="437" t="s">
        <v>302</v>
      </c>
      <c r="C197" s="249"/>
      <c r="D197" s="249"/>
      <c r="E197" s="249"/>
      <c r="F197" s="81"/>
      <c r="G197" s="498"/>
      <c r="H197" s="249"/>
      <c r="I197" s="249"/>
      <c r="J197" s="249">
        <v>53</v>
      </c>
      <c r="K197" s="81">
        <v>51</v>
      </c>
      <c r="L197" s="436"/>
      <c r="M197" s="433"/>
      <c r="N197" s="511"/>
    </row>
    <row r="198" spans="1:14" ht="14.1" customHeight="1" x14ac:dyDescent="0.2">
      <c r="A198" s="436"/>
      <c r="B198" s="437" t="s">
        <v>293</v>
      </c>
      <c r="C198" s="249"/>
      <c r="D198" s="249"/>
      <c r="E198" s="249">
        <v>6</v>
      </c>
      <c r="F198" s="81">
        <v>7</v>
      </c>
      <c r="G198" s="436"/>
      <c r="H198" s="249"/>
      <c r="I198" s="249">
        <v>31</v>
      </c>
      <c r="J198" s="249">
        <v>29</v>
      </c>
      <c r="K198" s="81">
        <v>42</v>
      </c>
      <c r="L198" s="436"/>
      <c r="M198" s="433"/>
      <c r="N198" s="438"/>
    </row>
    <row r="199" spans="1:14" ht="14.1" customHeight="1" x14ac:dyDescent="0.2">
      <c r="A199" s="436"/>
      <c r="B199" s="437" t="s">
        <v>280</v>
      </c>
      <c r="C199" s="249">
        <v>17</v>
      </c>
      <c r="D199" s="249">
        <v>23</v>
      </c>
      <c r="E199" s="249">
        <v>22</v>
      </c>
      <c r="F199" s="81">
        <v>21</v>
      </c>
      <c r="G199" s="436"/>
      <c r="H199" s="249"/>
      <c r="I199" s="249"/>
      <c r="J199" s="249"/>
      <c r="K199" s="81"/>
      <c r="L199" s="436"/>
      <c r="M199" s="433"/>
      <c r="N199" s="438"/>
    </row>
    <row r="200" spans="1:14" s="823" customFormat="1" ht="13.5" customHeight="1" x14ac:dyDescent="0.2">
      <c r="A200" s="431"/>
      <c r="B200" s="439" t="s">
        <v>296</v>
      </c>
      <c r="C200" s="819">
        <v>462</v>
      </c>
      <c r="D200" s="819">
        <v>821</v>
      </c>
      <c r="E200" s="819">
        <v>1117</v>
      </c>
      <c r="F200" s="820">
        <v>1486.26810224</v>
      </c>
      <c r="G200" s="821"/>
      <c r="H200" s="819">
        <v>610</v>
      </c>
      <c r="I200" s="819">
        <v>1097</v>
      </c>
      <c r="J200" s="819">
        <v>1506</v>
      </c>
      <c r="K200" s="820">
        <v>1751</v>
      </c>
      <c r="L200" s="821"/>
      <c r="M200" s="822">
        <v>17.841999999999999</v>
      </c>
      <c r="N200" s="434"/>
    </row>
    <row r="201" spans="1:14" ht="14.1" customHeight="1" x14ac:dyDescent="0.2">
      <c r="A201" s="407"/>
      <c r="B201" s="432"/>
      <c r="C201" s="130"/>
      <c r="D201" s="130"/>
      <c r="E201" s="130"/>
      <c r="F201" s="77"/>
      <c r="G201" s="431"/>
      <c r="H201" s="130"/>
      <c r="I201" s="130"/>
      <c r="J201" s="130"/>
      <c r="K201" s="77"/>
      <c r="L201" s="431"/>
      <c r="M201" s="433"/>
      <c r="N201" s="408"/>
    </row>
    <row r="202" spans="1:14" ht="14.1" customHeight="1" x14ac:dyDescent="0.2">
      <c r="A202" s="407"/>
      <c r="B202" s="426" t="s">
        <v>287</v>
      </c>
      <c r="C202" s="130"/>
      <c r="D202" s="130"/>
      <c r="E202" s="130"/>
      <c r="F202" s="77"/>
      <c r="G202" s="431"/>
      <c r="H202" s="130"/>
      <c r="I202" s="130"/>
      <c r="J202" s="130"/>
      <c r="K202" s="77"/>
      <c r="L202" s="431"/>
      <c r="M202" s="433"/>
      <c r="N202" s="408"/>
    </row>
    <row r="203" spans="1:14" ht="14.1" customHeight="1" x14ac:dyDescent="0.2">
      <c r="A203" s="431"/>
      <c r="B203" s="432" t="s">
        <v>279</v>
      </c>
      <c r="C203" s="130">
        <v>505</v>
      </c>
      <c r="D203" s="130">
        <v>678</v>
      </c>
      <c r="E203" s="130">
        <v>1029</v>
      </c>
      <c r="F203" s="77">
        <v>1296</v>
      </c>
      <c r="G203" s="431"/>
      <c r="H203" s="130">
        <v>406</v>
      </c>
      <c r="I203" s="130">
        <v>686</v>
      </c>
      <c r="J203" s="130">
        <v>874</v>
      </c>
      <c r="K203" s="77">
        <v>864</v>
      </c>
      <c r="L203" s="431"/>
      <c r="M203" s="433">
        <v>-33.332000000000001</v>
      </c>
      <c r="N203" s="434"/>
    </row>
    <row r="204" spans="1:14" ht="14.1" customHeight="1" x14ac:dyDescent="0.2">
      <c r="A204" s="436"/>
      <c r="B204" s="437" t="s">
        <v>283</v>
      </c>
      <c r="C204" s="249"/>
      <c r="D204" s="249"/>
      <c r="E204" s="249"/>
      <c r="F204" s="81"/>
      <c r="G204" s="436"/>
      <c r="H204" s="249">
        <v>99</v>
      </c>
      <c r="I204" s="249">
        <v>92</v>
      </c>
      <c r="J204" s="249">
        <v>140</v>
      </c>
      <c r="K204" s="81">
        <v>195</v>
      </c>
      <c r="L204" s="436"/>
      <c r="M204" s="433"/>
      <c r="N204" s="438"/>
    </row>
    <row r="205" spans="1:14" ht="14.1" customHeight="1" x14ac:dyDescent="0.2">
      <c r="A205" s="436"/>
      <c r="B205" s="437" t="s">
        <v>289</v>
      </c>
      <c r="C205" s="249">
        <v>6</v>
      </c>
      <c r="D205" s="249">
        <v>12</v>
      </c>
      <c r="E205" s="249">
        <v>15</v>
      </c>
      <c r="F205" s="81">
        <v>11</v>
      </c>
      <c r="G205" s="436"/>
      <c r="H205" s="249">
        <v>4</v>
      </c>
      <c r="I205" s="249">
        <v>1</v>
      </c>
      <c r="J205" s="249"/>
      <c r="K205" s="81">
        <v>-8</v>
      </c>
      <c r="L205" s="436"/>
      <c r="M205" s="433"/>
      <c r="N205" s="438"/>
    </row>
    <row r="206" spans="1:14" ht="14.1" customHeight="1" x14ac:dyDescent="0.2">
      <c r="A206" s="436"/>
      <c r="B206" s="437" t="s">
        <v>292</v>
      </c>
      <c r="C206" s="249">
        <v>-1</v>
      </c>
      <c r="D206" s="249">
        <v>-2</v>
      </c>
      <c r="E206" s="249">
        <v>-9</v>
      </c>
      <c r="F206" s="81">
        <v>-18</v>
      </c>
      <c r="G206" s="436"/>
      <c r="H206" s="249"/>
      <c r="I206" s="249"/>
      <c r="J206" s="249"/>
      <c r="K206" s="81">
        <v>-1</v>
      </c>
      <c r="L206" s="436"/>
      <c r="M206" s="433"/>
      <c r="N206" s="438"/>
    </row>
    <row r="207" spans="1:14" ht="14.1" customHeight="1" x14ac:dyDescent="0.2">
      <c r="A207" s="436"/>
      <c r="B207" s="437" t="s">
        <v>302</v>
      </c>
      <c r="C207" s="249">
        <v>139</v>
      </c>
      <c r="D207" s="249">
        <v>345</v>
      </c>
      <c r="E207" s="249">
        <v>342</v>
      </c>
      <c r="F207" s="81">
        <v>338</v>
      </c>
      <c r="G207" s="436"/>
      <c r="H207" s="249"/>
      <c r="I207" s="249"/>
      <c r="J207" s="249">
        <v>303</v>
      </c>
      <c r="K207" s="81">
        <v>300</v>
      </c>
      <c r="L207" s="436"/>
      <c r="M207" s="433"/>
      <c r="N207" s="438"/>
    </row>
    <row r="208" spans="1:14" ht="12.75" customHeight="1" x14ac:dyDescent="0.2">
      <c r="A208" s="436"/>
      <c r="B208" s="437" t="s">
        <v>293</v>
      </c>
      <c r="C208" s="249"/>
      <c r="D208" s="249">
        <v>8</v>
      </c>
      <c r="E208" s="249">
        <v>10</v>
      </c>
      <c r="F208" s="81">
        <v>38</v>
      </c>
      <c r="G208" s="436"/>
      <c r="H208" s="249">
        <v>-1</v>
      </c>
      <c r="I208" s="249">
        <v>4</v>
      </c>
      <c r="J208" s="249">
        <v>4</v>
      </c>
      <c r="K208" s="81">
        <v>110</v>
      </c>
      <c r="L208" s="436"/>
      <c r="M208" s="433"/>
      <c r="N208" s="438"/>
    </row>
    <row r="209" spans="1:14" ht="14.1" customHeight="1" x14ac:dyDescent="0.2">
      <c r="A209" s="436"/>
      <c r="B209" s="437" t="s">
        <v>298</v>
      </c>
      <c r="C209" s="249"/>
      <c r="D209" s="249"/>
      <c r="E209" s="249"/>
      <c r="F209" s="81"/>
      <c r="G209" s="466"/>
      <c r="H209" s="249"/>
      <c r="I209" s="249"/>
      <c r="J209" s="249"/>
      <c r="K209" s="81">
        <v>215</v>
      </c>
      <c r="L209" s="436"/>
      <c r="M209" s="433"/>
      <c r="N209" s="438"/>
    </row>
    <row r="210" spans="1:14" ht="14.1" customHeight="1" x14ac:dyDescent="0.2">
      <c r="A210" s="436"/>
      <c r="B210" s="862" t="s">
        <v>299</v>
      </c>
      <c r="C210" s="249"/>
      <c r="D210" s="249"/>
      <c r="E210" s="249"/>
      <c r="F210" s="81"/>
      <c r="G210" s="466"/>
      <c r="H210" s="249"/>
      <c r="I210" s="249"/>
      <c r="J210" s="249"/>
      <c r="K210" s="81">
        <v>-15</v>
      </c>
      <c r="L210" s="436"/>
      <c r="M210" s="433"/>
      <c r="N210" s="438"/>
    </row>
    <row r="211" spans="1:14" s="823" customFormat="1" ht="14.1" customHeight="1" x14ac:dyDescent="0.2">
      <c r="A211" s="431"/>
      <c r="B211" s="439" t="s">
        <v>297</v>
      </c>
      <c r="C211" s="819">
        <v>649</v>
      </c>
      <c r="D211" s="819">
        <v>1040</v>
      </c>
      <c r="E211" s="819">
        <v>1386</v>
      </c>
      <c r="F211" s="820">
        <v>1665</v>
      </c>
      <c r="G211" s="821"/>
      <c r="H211" s="819">
        <v>509</v>
      </c>
      <c r="I211" s="819">
        <v>783</v>
      </c>
      <c r="J211" s="819">
        <v>1320</v>
      </c>
      <c r="K211" s="820">
        <v>1661</v>
      </c>
      <c r="L211" s="821"/>
      <c r="M211" s="822">
        <v>-0.26100000000000001</v>
      </c>
      <c r="N211" s="434"/>
    </row>
    <row r="212" spans="1:14" ht="14.1" customHeight="1" x14ac:dyDescent="0.2">
      <c r="A212" s="431"/>
      <c r="B212" s="440"/>
      <c r="C212" s="427"/>
      <c r="D212" s="427"/>
      <c r="E212" s="427"/>
      <c r="F212" s="428"/>
      <c r="G212" s="407"/>
      <c r="H212" s="427"/>
      <c r="I212" s="427"/>
      <c r="J212" s="427"/>
      <c r="K212" s="428"/>
      <c r="L212" s="407"/>
      <c r="M212" s="430"/>
      <c r="N212" s="434"/>
    </row>
    <row r="213" spans="1:14" ht="14.1" customHeight="1" x14ac:dyDescent="0.2">
      <c r="A213" s="431"/>
      <c r="B213" s="426" t="s">
        <v>33</v>
      </c>
      <c r="C213" s="427"/>
      <c r="D213" s="427"/>
      <c r="E213" s="427"/>
      <c r="F213" s="428"/>
      <c r="G213" s="429"/>
      <c r="H213" s="427"/>
      <c r="I213" s="427"/>
      <c r="J213" s="427"/>
      <c r="K213" s="428"/>
      <c r="L213" s="429"/>
      <c r="M213" s="430"/>
      <c r="N213" s="434"/>
    </row>
    <row r="214" spans="1:14" ht="14.1" customHeight="1" x14ac:dyDescent="0.2">
      <c r="A214" s="446"/>
      <c r="B214" s="432" t="s">
        <v>279</v>
      </c>
      <c r="C214" s="130">
        <v>2177</v>
      </c>
      <c r="D214" s="130">
        <v>2780</v>
      </c>
      <c r="E214" s="130">
        <v>4755</v>
      </c>
      <c r="F214" s="77">
        <v>2768</v>
      </c>
      <c r="G214" s="431"/>
      <c r="H214" s="130">
        <v>2143</v>
      </c>
      <c r="I214" s="130">
        <v>4102</v>
      </c>
      <c r="J214" s="130">
        <v>5915</v>
      </c>
      <c r="K214" s="77">
        <v>6190</v>
      </c>
      <c r="L214" s="431"/>
      <c r="M214" s="433">
        <v>123.628</v>
      </c>
      <c r="N214" s="468"/>
    </row>
    <row r="215" spans="1:14" ht="14.1" customHeight="1" x14ac:dyDescent="0.2">
      <c r="A215" s="436"/>
      <c r="B215" s="437" t="s">
        <v>283</v>
      </c>
      <c r="C215" s="249"/>
      <c r="D215" s="249"/>
      <c r="E215" s="249"/>
      <c r="F215" s="81"/>
      <c r="G215" s="436"/>
      <c r="H215" s="249">
        <v>253</v>
      </c>
      <c r="I215" s="249">
        <v>326</v>
      </c>
      <c r="J215" s="249">
        <v>365</v>
      </c>
      <c r="K215" s="81">
        <v>366</v>
      </c>
      <c r="L215" s="436"/>
      <c r="M215" s="433"/>
      <c r="N215" s="438"/>
    </row>
    <row r="216" spans="1:14" ht="14.1" customHeight="1" x14ac:dyDescent="0.2">
      <c r="A216" s="436"/>
      <c r="B216" s="437" t="s">
        <v>302</v>
      </c>
      <c r="C216" s="249">
        <v>161</v>
      </c>
      <c r="D216" s="249">
        <v>1589</v>
      </c>
      <c r="E216" s="249">
        <v>1587</v>
      </c>
      <c r="F216" s="81">
        <v>1585</v>
      </c>
      <c r="G216" s="436"/>
      <c r="H216" s="249">
        <v>2</v>
      </c>
      <c r="I216" s="249">
        <v>10</v>
      </c>
      <c r="J216" s="249">
        <v>368</v>
      </c>
      <c r="K216" s="81">
        <v>364</v>
      </c>
      <c r="L216" s="436"/>
      <c r="M216" s="433"/>
      <c r="N216" s="492"/>
    </row>
    <row r="217" spans="1:14" ht="14.1" customHeight="1" x14ac:dyDescent="0.2">
      <c r="A217" s="436"/>
      <c r="B217" s="437" t="s">
        <v>289</v>
      </c>
      <c r="C217" s="249">
        <v>6</v>
      </c>
      <c r="D217" s="249">
        <v>18</v>
      </c>
      <c r="E217" s="249">
        <v>21</v>
      </c>
      <c r="F217" s="81">
        <v>16</v>
      </c>
      <c r="G217" s="436"/>
      <c r="H217" s="249">
        <v>8</v>
      </c>
      <c r="I217" s="249">
        <v>5</v>
      </c>
      <c r="J217" s="249">
        <v>4</v>
      </c>
      <c r="K217" s="81">
        <v>-5</v>
      </c>
      <c r="L217" s="436"/>
      <c r="M217" s="433"/>
      <c r="N217" s="438"/>
    </row>
    <row r="218" spans="1:14" ht="14.1" customHeight="1" x14ac:dyDescent="0.2">
      <c r="A218" s="436"/>
      <c r="B218" s="437" t="s">
        <v>292</v>
      </c>
      <c r="C218" s="249">
        <v>-39</v>
      </c>
      <c r="D218" s="249">
        <v>-40</v>
      </c>
      <c r="E218" s="249">
        <v>-47</v>
      </c>
      <c r="F218" s="81">
        <v>-65</v>
      </c>
      <c r="G218" s="436"/>
      <c r="H218" s="249"/>
      <c r="I218" s="249"/>
      <c r="J218" s="249">
        <v>-1</v>
      </c>
      <c r="K218" s="81">
        <v>-1</v>
      </c>
      <c r="L218" s="436"/>
      <c r="M218" s="433"/>
      <c r="N218" s="438"/>
    </row>
    <row r="219" spans="1:14" x14ac:dyDescent="0.2">
      <c r="A219" s="436"/>
      <c r="B219" s="437" t="s">
        <v>293</v>
      </c>
      <c r="C219" s="249"/>
      <c r="D219" s="249">
        <v>17</v>
      </c>
      <c r="E219" s="249">
        <v>90</v>
      </c>
      <c r="F219" s="81">
        <v>3217</v>
      </c>
      <c r="G219" s="436"/>
      <c r="H219" s="249">
        <v>22</v>
      </c>
      <c r="I219" s="249">
        <v>75</v>
      </c>
      <c r="J219" s="249">
        <v>113</v>
      </c>
      <c r="K219" s="81">
        <v>1416</v>
      </c>
      <c r="L219" s="436"/>
      <c r="M219" s="433"/>
      <c r="N219" s="438"/>
    </row>
    <row r="220" spans="1:14" x14ac:dyDescent="0.2">
      <c r="A220" s="436"/>
      <c r="B220" s="437" t="s">
        <v>295</v>
      </c>
      <c r="C220" s="249"/>
      <c r="D220" s="249"/>
      <c r="E220" s="249"/>
      <c r="F220" s="81">
        <v>-102</v>
      </c>
      <c r="G220" s="436"/>
      <c r="H220" s="249"/>
      <c r="I220" s="249"/>
      <c r="J220" s="249"/>
      <c r="K220" s="81"/>
      <c r="L220" s="436"/>
      <c r="M220" s="433"/>
      <c r="N220" s="438"/>
    </row>
    <row r="221" spans="1:14" x14ac:dyDescent="0.2">
      <c r="A221" s="436"/>
      <c r="B221" s="437" t="s">
        <v>550</v>
      </c>
      <c r="C221" s="249"/>
      <c r="D221" s="249"/>
      <c r="E221" s="249"/>
      <c r="F221" s="81">
        <v>325</v>
      </c>
      <c r="G221" s="436"/>
      <c r="H221" s="249"/>
      <c r="I221" s="249"/>
      <c r="J221" s="249"/>
      <c r="K221" s="81"/>
      <c r="L221" s="436"/>
      <c r="M221" s="433"/>
      <c r="N221" s="438"/>
    </row>
    <row r="222" spans="1:14" x14ac:dyDescent="0.2">
      <c r="A222" s="436"/>
      <c r="B222" s="437" t="s">
        <v>298</v>
      </c>
      <c r="C222" s="249"/>
      <c r="D222" s="249"/>
      <c r="E222" s="249"/>
      <c r="F222" s="81">
        <v>128</v>
      </c>
      <c r="G222" s="436"/>
      <c r="H222" s="249"/>
      <c r="I222" s="249"/>
      <c r="J222" s="249"/>
      <c r="K222" s="81">
        <v>215</v>
      </c>
      <c r="L222" s="436"/>
      <c r="M222" s="433"/>
      <c r="N222" s="438"/>
    </row>
    <row r="223" spans="1:14" x14ac:dyDescent="0.2">
      <c r="A223" s="436"/>
      <c r="B223" s="467" t="s">
        <v>294</v>
      </c>
      <c r="C223" s="249"/>
      <c r="D223" s="249"/>
      <c r="E223" s="249"/>
      <c r="F223" s="81">
        <v>30</v>
      </c>
      <c r="G223" s="436"/>
      <c r="H223" s="249"/>
      <c r="I223" s="249"/>
      <c r="J223" s="249"/>
      <c r="K223" s="81">
        <v>18</v>
      </c>
      <c r="L223" s="436"/>
      <c r="M223" s="433"/>
      <c r="N223" s="438"/>
    </row>
    <row r="224" spans="1:14" ht="14.1" customHeight="1" x14ac:dyDescent="0.2">
      <c r="A224" s="436"/>
      <c r="B224" s="862" t="s">
        <v>299</v>
      </c>
      <c r="C224" s="249"/>
      <c r="D224" s="249"/>
      <c r="E224" s="249"/>
      <c r="F224" s="81"/>
      <c r="G224" s="466"/>
      <c r="H224" s="249"/>
      <c r="I224" s="249"/>
      <c r="J224" s="249">
        <v>16</v>
      </c>
      <c r="K224" s="81">
        <v>-212</v>
      </c>
      <c r="L224" s="436"/>
      <c r="M224" s="433"/>
      <c r="N224" s="438"/>
    </row>
    <row r="225" spans="1:14" ht="14.1" customHeight="1" x14ac:dyDescent="0.2">
      <c r="A225" s="436"/>
      <c r="B225" s="862" t="s">
        <v>280</v>
      </c>
      <c r="C225" s="249">
        <v>9</v>
      </c>
      <c r="D225" s="249">
        <v>12</v>
      </c>
      <c r="E225" s="249">
        <v>11</v>
      </c>
      <c r="F225" s="81">
        <v>5.79</v>
      </c>
      <c r="G225" s="436"/>
      <c r="H225" s="249"/>
      <c r="I225" s="249"/>
      <c r="J225" s="249"/>
      <c r="K225" s="81"/>
      <c r="L225" s="436"/>
      <c r="M225" s="433"/>
      <c r="N225" s="438"/>
    </row>
    <row r="226" spans="1:14" s="823" customFormat="1" ht="14.1" customHeight="1" x14ac:dyDescent="0.2">
      <c r="A226" s="431"/>
      <c r="B226" s="439" t="s">
        <v>291</v>
      </c>
      <c r="C226" s="819">
        <v>2314</v>
      </c>
      <c r="D226" s="819">
        <v>4374</v>
      </c>
      <c r="E226" s="819">
        <v>6417</v>
      </c>
      <c r="F226" s="820">
        <v>7907.04</v>
      </c>
      <c r="G226" s="821"/>
      <c r="H226" s="819">
        <v>2428</v>
      </c>
      <c r="I226" s="819">
        <v>4518</v>
      </c>
      <c r="J226" s="819">
        <v>6781</v>
      </c>
      <c r="K226" s="820">
        <v>8351</v>
      </c>
      <c r="L226" s="821"/>
      <c r="M226" s="822">
        <v>5.6210000000000004</v>
      </c>
      <c r="N226" s="434"/>
    </row>
    <row r="227" spans="1:14" s="843" customFormat="1" ht="14.1" customHeight="1" x14ac:dyDescent="0.2">
      <c r="A227" s="840"/>
      <c r="B227" s="841"/>
      <c r="C227" s="78"/>
      <c r="D227" s="78"/>
      <c r="E227" s="78"/>
      <c r="F227" s="78"/>
      <c r="G227" s="842"/>
      <c r="H227" s="78"/>
      <c r="I227" s="78"/>
      <c r="J227" s="855"/>
      <c r="K227" s="78"/>
      <c r="L227" s="842"/>
      <c r="M227" s="523"/>
      <c r="N227" s="840"/>
    </row>
    <row r="228" spans="1:14" ht="12.75" customHeight="1" x14ac:dyDescent="0.2">
      <c r="A228" s="446"/>
      <c r="B228" s="1012" t="s">
        <v>56</v>
      </c>
      <c r="C228" s="1012"/>
      <c r="D228" s="1012"/>
      <c r="E228" s="1012"/>
      <c r="F228" s="1012"/>
      <c r="G228" s="1012"/>
      <c r="H228" s="1012"/>
      <c r="I228" s="1012"/>
      <c r="J228" s="1012"/>
      <c r="K228" s="1012"/>
      <c r="L228" s="1012"/>
      <c r="M228" s="855"/>
      <c r="N228" s="468"/>
    </row>
    <row r="229" spans="1:14" ht="24.75" customHeight="1" x14ac:dyDescent="0.2">
      <c r="A229" s="446"/>
      <c r="B229" s="1012" t="s">
        <v>505</v>
      </c>
      <c r="C229" s="1012"/>
      <c r="D229" s="1012"/>
      <c r="E229" s="1012"/>
      <c r="F229" s="1012"/>
      <c r="G229" s="1012"/>
      <c r="H229" s="1012"/>
      <c r="I229" s="1012"/>
      <c r="J229" s="1012"/>
      <c r="K229" s="1012"/>
      <c r="L229" s="1012"/>
      <c r="M229" s="861"/>
      <c r="N229" s="468"/>
    </row>
    <row r="230" spans="1:14" ht="37.5" customHeight="1" x14ac:dyDescent="0.2">
      <c r="A230" s="446"/>
      <c r="B230" s="1013" t="s">
        <v>589</v>
      </c>
      <c r="C230" s="1013"/>
      <c r="D230" s="1013"/>
      <c r="E230" s="1013"/>
      <c r="F230" s="1013"/>
      <c r="G230" s="1013"/>
      <c r="H230" s="1013"/>
      <c r="I230" s="1013"/>
      <c r="J230" s="1013"/>
      <c r="K230" s="1013"/>
      <c r="L230" s="1013"/>
      <c r="M230" s="855"/>
      <c r="N230" s="468"/>
    </row>
    <row r="231" spans="1:14" ht="17.25" customHeight="1" x14ac:dyDescent="0.2">
      <c r="A231" s="446"/>
      <c r="B231" s="512"/>
      <c r="C231" s="513"/>
      <c r="D231" s="513"/>
      <c r="E231" s="514"/>
      <c r="F231" s="513"/>
      <c r="G231" s="514"/>
      <c r="H231" s="514"/>
      <c r="I231" s="514"/>
      <c r="K231" s="514"/>
      <c r="L231" s="514"/>
      <c r="M231" s="514"/>
      <c r="N231" s="468"/>
    </row>
    <row r="232" spans="1:14" ht="33" customHeight="1" x14ac:dyDescent="0.2">
      <c r="A232" s="468"/>
      <c r="B232" s="512"/>
      <c r="C232" s="839"/>
      <c r="D232" s="839"/>
      <c r="E232" s="512"/>
      <c r="F232" s="839"/>
      <c r="G232" s="512"/>
      <c r="H232" s="512"/>
      <c r="I232" s="512"/>
      <c r="J232" s="856"/>
      <c r="K232" s="512"/>
      <c r="L232" s="512"/>
      <c r="M232" s="512"/>
      <c r="N232" s="468"/>
    </row>
    <row r="233" spans="1:14" ht="73.5" customHeight="1" x14ac:dyDescent="0.2">
      <c r="A233" s="408"/>
      <c r="B233" s="1014"/>
      <c r="C233" s="1014"/>
      <c r="D233" s="1014"/>
      <c r="E233" s="1014"/>
      <c r="F233" s="1014"/>
      <c r="G233" s="1014"/>
      <c r="H233" s="1014"/>
      <c r="I233" s="1014"/>
      <c r="J233" s="1014"/>
      <c r="K233" s="1014"/>
      <c r="L233" s="1014"/>
      <c r="M233" s="856"/>
      <c r="N233" s="408"/>
    </row>
    <row r="234" spans="1:14" ht="36.75" customHeight="1" x14ac:dyDescent="0.2">
      <c r="A234" s="408"/>
      <c r="N234" s="518"/>
    </row>
    <row r="235" spans="1:14" ht="41.25" customHeight="1" x14ac:dyDescent="0.2">
      <c r="A235" s="408"/>
      <c r="N235" s="408"/>
    </row>
    <row r="236" spans="1:14" x14ac:dyDescent="0.2">
      <c r="A236" s="408"/>
      <c r="N236" s="408"/>
    </row>
  </sheetData>
  <mergeCells count="18">
    <mergeCell ref="B45:B47"/>
    <mergeCell ref="C6:F6"/>
    <mergeCell ref="H6:K6"/>
    <mergeCell ref="B7:B9"/>
    <mergeCell ref="C44:F44"/>
    <mergeCell ref="H44:K44"/>
    <mergeCell ref="B228:L228"/>
    <mergeCell ref="B229:L229"/>
    <mergeCell ref="B230:L230"/>
    <mergeCell ref="B233:L233"/>
    <mergeCell ref="C103:F103"/>
    <mergeCell ref="H103:K103"/>
    <mergeCell ref="B121:B124"/>
    <mergeCell ref="C122:F122"/>
    <mergeCell ref="H122:K122"/>
    <mergeCell ref="B165:B167"/>
    <mergeCell ref="C165:F165"/>
    <mergeCell ref="H165:K165"/>
  </mergeCells>
  <printOptions horizontalCentered="1" verticalCentered="1"/>
  <pageMargins left="0.23622047244094491" right="0.23622047244094491" top="0.23622047244094491" bottom="0.23622047244094491" header="0.31496062992125984" footer="0.31496062992125984"/>
  <pageSetup paperSize="9" scale="59" fitToHeight="4" orientation="portrait" r:id="rId1"/>
  <headerFooter scaleWithDoc="0" alignWithMargins="0">
    <oddFooter>&amp;C&amp;"Calibri,Normal"&amp;K006476&amp;P</oddFooter>
  </headerFooter>
  <rowBreaks count="2" manualBreakCount="2">
    <brk id="102" max="13" man="1"/>
    <brk id="164"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75"/>
  <sheetViews>
    <sheetView showGridLines="0" tabSelected="1" topLeftCell="A19" zoomScaleNormal="100" zoomScaleSheetLayoutView="100" workbookViewId="0">
      <selection activeCell="O6" sqref="O6"/>
    </sheetView>
  </sheetViews>
  <sheetFormatPr baseColWidth="10" defaultRowHeight="12.75" x14ac:dyDescent="0.2"/>
  <cols>
    <col min="1" max="1" width="1.625" style="50" customWidth="1"/>
    <col min="2" max="2" width="61" style="50" bestFit="1" customWidth="1"/>
    <col min="3" max="3" width="1.625" style="50" hidden="1" customWidth="1"/>
    <col min="4" max="8" width="9.625" style="50" customWidth="1"/>
    <col min="9" max="9" width="1.625" style="50" customWidth="1"/>
    <col min="10" max="10" width="9.625" style="50" customWidth="1"/>
    <col min="11" max="11" width="11.125" style="50" bestFit="1" customWidth="1"/>
    <col min="12" max="14" width="11" style="50"/>
    <col min="15" max="15" width="1.625" style="50" customWidth="1"/>
    <col min="16" max="16384" width="11" style="54"/>
  </cols>
  <sheetData>
    <row r="1" spans="1:15" ht="14.1" customHeight="1" x14ac:dyDescent="0.2">
      <c r="A1" s="53"/>
      <c r="B1" s="52" t="s">
        <v>33</v>
      </c>
      <c r="C1" s="53"/>
      <c r="D1" s="181"/>
      <c r="E1" s="181"/>
      <c r="F1" s="181"/>
      <c r="G1" s="181"/>
      <c r="H1" s="181"/>
      <c r="I1" s="53"/>
      <c r="J1" s="182"/>
      <c r="K1" s="182"/>
      <c r="L1" s="182"/>
      <c r="M1" s="182"/>
      <c r="N1" s="182"/>
      <c r="O1" s="182"/>
    </row>
    <row r="2" spans="1:15" ht="14.1" customHeight="1" x14ac:dyDescent="0.2">
      <c r="A2" s="53"/>
      <c r="B2" s="52" t="s">
        <v>92</v>
      </c>
      <c r="C2" s="53"/>
      <c r="D2" s="181"/>
      <c r="E2" s="181"/>
      <c r="F2" s="181"/>
      <c r="G2" s="181"/>
      <c r="H2" s="181"/>
      <c r="I2" s="53"/>
      <c r="J2" s="182"/>
      <c r="K2" s="182"/>
      <c r="L2" s="182"/>
      <c r="M2" s="182"/>
      <c r="N2" s="182"/>
      <c r="O2" s="182"/>
    </row>
    <row r="3" spans="1:15" ht="14.1" customHeight="1" x14ac:dyDescent="0.2">
      <c r="A3" s="53"/>
      <c r="B3" s="55" t="s">
        <v>35</v>
      </c>
      <c r="C3" s="53"/>
      <c r="D3" s="181"/>
      <c r="E3" s="181"/>
      <c r="F3" s="181"/>
      <c r="G3" s="181"/>
      <c r="H3" s="181"/>
      <c r="I3" s="53"/>
      <c r="J3" s="182"/>
      <c r="K3" s="182"/>
      <c r="L3" s="182"/>
      <c r="M3" s="182"/>
      <c r="N3" s="182"/>
      <c r="O3" s="182"/>
    </row>
    <row r="4" spans="1:15" ht="15" customHeight="1" x14ac:dyDescent="0.2">
      <c r="A4" s="57"/>
      <c r="B4" s="57"/>
      <c r="D4" s="963">
        <v>2015</v>
      </c>
      <c r="E4" s="963"/>
      <c r="F4" s="963"/>
      <c r="G4" s="963"/>
      <c r="H4" s="963"/>
      <c r="J4" s="963">
        <v>2016</v>
      </c>
      <c r="K4" s="963"/>
      <c r="L4" s="963"/>
      <c r="M4" s="963"/>
      <c r="N4" s="963"/>
    </row>
    <row r="5" spans="1:15" ht="3.95" customHeight="1" x14ac:dyDescent="0.2">
      <c r="A5" s="62"/>
      <c r="B5" s="183"/>
      <c r="D5" s="184"/>
      <c r="E5" s="184"/>
      <c r="F5" s="184"/>
      <c r="G5" s="184"/>
      <c r="H5" s="184"/>
      <c r="K5" s="184"/>
      <c r="L5" s="184"/>
      <c r="M5" s="184"/>
      <c r="N5" s="184"/>
    </row>
    <row r="6" spans="1:15" ht="14.1" customHeight="1" x14ac:dyDescent="0.2">
      <c r="A6" s="185"/>
      <c r="B6" s="186"/>
      <c r="C6" s="185"/>
      <c r="D6" s="187" t="s">
        <v>93</v>
      </c>
      <c r="E6" s="187" t="s">
        <v>94</v>
      </c>
      <c r="F6" s="187" t="s">
        <v>95</v>
      </c>
      <c r="G6" s="67" t="s">
        <v>96</v>
      </c>
      <c r="H6" s="67" t="s">
        <v>97</v>
      </c>
      <c r="I6" s="188"/>
      <c r="J6" s="187" t="s">
        <v>93</v>
      </c>
      <c r="K6" s="187" t="s">
        <v>94</v>
      </c>
      <c r="L6" s="187" t="s">
        <v>95</v>
      </c>
      <c r="M6" s="67" t="s">
        <v>96</v>
      </c>
      <c r="N6" s="67" t="s">
        <v>97</v>
      </c>
      <c r="O6" s="182"/>
    </row>
    <row r="7" spans="1:15" ht="5.0999999999999996" customHeight="1" x14ac:dyDescent="0.2">
      <c r="A7" s="189"/>
      <c r="B7" s="190"/>
      <c r="C7" s="191"/>
      <c r="D7" s="178"/>
      <c r="E7" s="178"/>
      <c r="F7" s="178"/>
      <c r="G7" s="178"/>
      <c r="H7" s="178"/>
      <c r="I7" s="191"/>
      <c r="J7" s="178"/>
      <c r="K7" s="178"/>
      <c r="L7" s="178"/>
      <c r="M7" s="178"/>
      <c r="N7" s="178"/>
    </row>
    <row r="8" spans="1:15" ht="5.0999999999999996" customHeight="1" x14ac:dyDescent="0.2">
      <c r="A8" s="57"/>
      <c r="B8" s="192"/>
      <c r="D8" s="193"/>
      <c r="E8" s="193"/>
      <c r="F8" s="193"/>
      <c r="G8" s="193"/>
      <c r="H8" s="193"/>
      <c r="J8" s="193"/>
      <c r="K8" s="193"/>
      <c r="L8" s="193"/>
      <c r="M8" s="193"/>
      <c r="N8" s="193"/>
    </row>
    <row r="9" spans="1:15" ht="14.1" customHeight="1" x14ac:dyDescent="0.2">
      <c r="A9" s="194"/>
      <c r="B9" s="195" t="s">
        <v>42</v>
      </c>
      <c r="C9" s="196"/>
      <c r="D9" s="197">
        <v>13362</v>
      </c>
      <c r="E9" s="197">
        <v>13789</v>
      </c>
      <c r="F9" s="197">
        <v>13903</v>
      </c>
      <c r="G9" s="77">
        <v>13862</v>
      </c>
      <c r="H9" s="77">
        <v>54916</v>
      </c>
      <c r="I9" s="196"/>
      <c r="J9" s="197">
        <v>12511</v>
      </c>
      <c r="K9" s="197">
        <v>12723</v>
      </c>
      <c r="L9" s="197">
        <v>13080</v>
      </c>
      <c r="M9" s="77">
        <v>13721</v>
      </c>
      <c r="N9" s="77">
        <v>52036</v>
      </c>
      <c r="O9" s="195"/>
    </row>
    <row r="10" spans="1:15" ht="14.1" customHeight="1" x14ac:dyDescent="0.2">
      <c r="A10" s="96"/>
      <c r="B10" s="89" t="s">
        <v>98</v>
      </c>
      <c r="C10" s="182"/>
      <c r="D10" s="198">
        <v>205</v>
      </c>
      <c r="E10" s="198">
        <v>231</v>
      </c>
      <c r="F10" s="198">
        <v>233</v>
      </c>
      <c r="G10" s="85">
        <v>277</v>
      </c>
      <c r="H10" s="85">
        <v>946</v>
      </c>
      <c r="I10" s="199"/>
      <c r="J10" s="198">
        <v>213</v>
      </c>
      <c r="K10" s="198">
        <v>214</v>
      </c>
      <c r="L10" s="198">
        <v>208</v>
      </c>
      <c r="M10" s="85">
        <v>231</v>
      </c>
      <c r="N10" s="85">
        <v>867</v>
      </c>
      <c r="O10" s="200"/>
    </row>
    <row r="11" spans="1:15" ht="14.1" customHeight="1" x14ac:dyDescent="0.2">
      <c r="A11" s="96"/>
      <c r="B11" s="89" t="s">
        <v>99</v>
      </c>
      <c r="C11" s="96"/>
      <c r="D11" s="198">
        <v>-9578</v>
      </c>
      <c r="E11" s="198">
        <v>-9865</v>
      </c>
      <c r="F11" s="198">
        <v>-9935</v>
      </c>
      <c r="G11" s="85">
        <v>-13697</v>
      </c>
      <c r="H11" s="85">
        <v>-43075</v>
      </c>
      <c r="I11" s="201"/>
      <c r="J11" s="198">
        <v>-8943</v>
      </c>
      <c r="K11" s="198">
        <v>-9067</v>
      </c>
      <c r="L11" s="198">
        <v>-9181</v>
      </c>
      <c r="M11" s="85">
        <v>-10852</v>
      </c>
      <c r="N11" s="85">
        <v>-38043</v>
      </c>
      <c r="O11" s="200"/>
    </row>
    <row r="12" spans="1:15" ht="14.1" customHeight="1" x14ac:dyDescent="0.2">
      <c r="A12" s="96"/>
      <c r="B12" s="202" t="s">
        <v>100</v>
      </c>
      <c r="C12" s="182"/>
      <c r="D12" s="198">
        <v>-3936</v>
      </c>
      <c r="E12" s="198">
        <v>-4124</v>
      </c>
      <c r="F12" s="198">
        <v>-4152</v>
      </c>
      <c r="G12" s="85">
        <v>-4334</v>
      </c>
      <c r="H12" s="85">
        <v>-16547</v>
      </c>
      <c r="I12" s="199"/>
      <c r="J12" s="198">
        <v>-3675</v>
      </c>
      <c r="K12" s="198">
        <v>-3748</v>
      </c>
      <c r="L12" s="198">
        <v>-3685</v>
      </c>
      <c r="M12" s="85">
        <v>-4134</v>
      </c>
      <c r="N12" s="85">
        <v>-15242</v>
      </c>
      <c r="O12" s="203"/>
    </row>
    <row r="13" spans="1:15" ht="14.1" customHeight="1" x14ac:dyDescent="0.2">
      <c r="A13" s="96"/>
      <c r="B13" s="202" t="s">
        <v>101</v>
      </c>
      <c r="C13" s="182"/>
      <c r="D13" s="198">
        <v>-1762</v>
      </c>
      <c r="E13" s="198">
        <v>-1818</v>
      </c>
      <c r="F13" s="198">
        <v>-1814</v>
      </c>
      <c r="G13" s="85">
        <v>-4955</v>
      </c>
      <c r="H13" s="85">
        <v>-10349</v>
      </c>
      <c r="I13" s="199"/>
      <c r="J13" s="198">
        <v>-1749</v>
      </c>
      <c r="K13" s="198">
        <v>-1687</v>
      </c>
      <c r="L13" s="198">
        <v>-1704</v>
      </c>
      <c r="M13" s="85">
        <v>-2958</v>
      </c>
      <c r="N13" s="85">
        <v>-8098</v>
      </c>
      <c r="O13" s="203"/>
    </row>
    <row r="14" spans="1:15" ht="14.1" customHeight="1" x14ac:dyDescent="0.2">
      <c r="A14" s="96"/>
      <c r="B14" s="202" t="s">
        <v>102</v>
      </c>
      <c r="C14" s="182"/>
      <c r="D14" s="198">
        <v>-3880</v>
      </c>
      <c r="E14" s="198">
        <v>-3923</v>
      </c>
      <c r="F14" s="198">
        <v>-3969</v>
      </c>
      <c r="G14" s="85">
        <v>-4408</v>
      </c>
      <c r="H14" s="85">
        <v>-16179</v>
      </c>
      <c r="I14" s="199"/>
      <c r="J14" s="198">
        <v>-3519</v>
      </c>
      <c r="K14" s="198">
        <v>-3632</v>
      </c>
      <c r="L14" s="198">
        <v>-3791</v>
      </c>
      <c r="M14" s="85">
        <v>-3760</v>
      </c>
      <c r="N14" s="85">
        <v>-14703</v>
      </c>
      <c r="O14" s="203"/>
    </row>
    <row r="15" spans="1:15" x14ac:dyDescent="0.2">
      <c r="A15" s="96"/>
      <c r="B15" s="89" t="s">
        <v>103</v>
      </c>
      <c r="C15" s="182"/>
      <c r="D15" s="198">
        <v>23</v>
      </c>
      <c r="E15" s="198">
        <v>32</v>
      </c>
      <c r="F15" s="198">
        <v>-10</v>
      </c>
      <c r="G15" s="85">
        <v>225</v>
      </c>
      <c r="H15" s="85">
        <v>270</v>
      </c>
      <c r="I15" s="199"/>
      <c r="J15" s="198">
        <v>49</v>
      </c>
      <c r="K15" s="198">
        <v>49</v>
      </c>
      <c r="L15" s="198">
        <v>49</v>
      </c>
      <c r="M15" s="85">
        <v>39</v>
      </c>
      <c r="N15" s="85">
        <v>186</v>
      </c>
      <c r="O15" s="200"/>
    </row>
    <row r="16" spans="1:15" x14ac:dyDescent="0.2">
      <c r="A16" s="96"/>
      <c r="B16" s="89" t="s">
        <v>104</v>
      </c>
      <c r="C16" s="182"/>
      <c r="D16" s="198">
        <v>61</v>
      </c>
      <c r="E16" s="198">
        <v>31</v>
      </c>
      <c r="F16" s="198">
        <v>28</v>
      </c>
      <c r="G16" s="85">
        <v>159</v>
      </c>
      <c r="H16" s="85">
        <v>279</v>
      </c>
      <c r="I16" s="199"/>
      <c r="J16" s="198">
        <v>6</v>
      </c>
      <c r="K16" s="198">
        <v>2</v>
      </c>
      <c r="L16" s="198">
        <v>22</v>
      </c>
      <c r="M16" s="85">
        <v>266</v>
      </c>
      <c r="N16" s="85">
        <v>296</v>
      </c>
      <c r="O16" s="200"/>
    </row>
    <row r="17" spans="1:15" x14ac:dyDescent="0.2">
      <c r="A17" s="96"/>
      <c r="B17" s="89" t="s">
        <v>105</v>
      </c>
      <c r="C17" s="182"/>
      <c r="D17" s="198">
        <v>-1</v>
      </c>
      <c r="E17" s="198">
        <v>0</v>
      </c>
      <c r="F17" s="198">
        <v>0</v>
      </c>
      <c r="G17" s="85">
        <v>-105</v>
      </c>
      <c r="H17" s="85">
        <v>-106</v>
      </c>
      <c r="I17" s="199"/>
      <c r="J17" s="198">
        <v>1</v>
      </c>
      <c r="K17" s="198">
        <v>-3</v>
      </c>
      <c r="L17" s="198">
        <v>-3</v>
      </c>
      <c r="M17" s="85">
        <v>-219</v>
      </c>
      <c r="N17" s="85">
        <v>-224</v>
      </c>
      <c r="O17" s="200"/>
    </row>
    <row r="18" spans="1:15" x14ac:dyDescent="0.2">
      <c r="A18" s="93"/>
      <c r="B18" s="865" t="s">
        <v>503</v>
      </c>
      <c r="C18" s="196"/>
      <c r="D18" s="866">
        <v>4031.8384374870002</v>
      </c>
      <c r="E18" s="866">
        <v>4322.8120101925006</v>
      </c>
      <c r="F18" s="866">
        <v>4285.7369201789006</v>
      </c>
      <c r="G18" s="867">
        <v>4210.1166854375988</v>
      </c>
      <c r="H18" s="867">
        <v>16850.504053296001</v>
      </c>
      <c r="I18" s="537"/>
      <c r="J18" s="866">
        <v>3859</v>
      </c>
      <c r="K18" s="866">
        <v>3964.6132313247003</v>
      </c>
      <c r="L18" s="866">
        <v>4231.7085990193</v>
      </c>
      <c r="M18" s="867">
        <v>4464</v>
      </c>
      <c r="N18" s="867">
        <v>16519</v>
      </c>
      <c r="O18" s="195"/>
    </row>
    <row r="19" spans="1:15" x14ac:dyDescent="0.2">
      <c r="A19" s="93"/>
      <c r="B19" s="195" t="s">
        <v>106</v>
      </c>
      <c r="C19" s="196"/>
      <c r="D19" s="197">
        <v>4071</v>
      </c>
      <c r="E19" s="197">
        <v>4218</v>
      </c>
      <c r="F19" s="197">
        <v>4219</v>
      </c>
      <c r="G19" s="77">
        <v>721</v>
      </c>
      <c r="H19" s="77">
        <v>13229</v>
      </c>
      <c r="I19" s="196"/>
      <c r="J19" s="197">
        <v>3838</v>
      </c>
      <c r="K19" s="197">
        <v>3918</v>
      </c>
      <c r="L19" s="197">
        <v>4175</v>
      </c>
      <c r="M19" s="77">
        <v>3187</v>
      </c>
      <c r="N19" s="77">
        <v>15118</v>
      </c>
      <c r="O19" s="195"/>
    </row>
    <row r="20" spans="1:15" x14ac:dyDescent="0.2">
      <c r="A20" s="93"/>
      <c r="B20" s="204" t="s">
        <v>107</v>
      </c>
      <c r="C20" s="205"/>
      <c r="D20" s="206">
        <v>0.30499999999999999</v>
      </c>
      <c r="E20" s="206">
        <v>0.30599999999999999</v>
      </c>
      <c r="F20" s="206">
        <v>0.30299999999999999</v>
      </c>
      <c r="G20" s="207">
        <v>5.1999999999999998E-2</v>
      </c>
      <c r="H20" s="207">
        <v>0.24099999999999999</v>
      </c>
      <c r="I20" s="205"/>
      <c r="J20" s="206">
        <v>0.307</v>
      </c>
      <c r="K20" s="206">
        <v>0.308</v>
      </c>
      <c r="L20" s="206">
        <v>0.31900000000000001</v>
      </c>
      <c r="M20" s="207">
        <v>0.23200000000000001</v>
      </c>
      <c r="N20" s="207">
        <v>0.29099999999999998</v>
      </c>
      <c r="O20" s="204"/>
    </row>
    <row r="21" spans="1:15" x14ac:dyDescent="0.2">
      <c r="A21" s="96"/>
      <c r="B21" s="84" t="s">
        <v>108</v>
      </c>
      <c r="C21" s="199"/>
      <c r="D21" s="198">
        <v>-2393</v>
      </c>
      <c r="E21" s="198">
        <v>-2438</v>
      </c>
      <c r="F21" s="198">
        <v>-2401</v>
      </c>
      <c r="G21" s="85">
        <v>-2472</v>
      </c>
      <c r="H21" s="85">
        <v>-9704</v>
      </c>
      <c r="I21" s="199"/>
      <c r="J21" s="198">
        <v>-2322</v>
      </c>
      <c r="K21" s="198">
        <v>-2351</v>
      </c>
      <c r="L21" s="198">
        <v>-2458</v>
      </c>
      <c r="M21" s="85">
        <v>-2518</v>
      </c>
      <c r="N21" s="85">
        <v>-9649</v>
      </c>
      <c r="O21" s="200"/>
    </row>
    <row r="22" spans="1:15" x14ac:dyDescent="0.2">
      <c r="A22" s="208"/>
      <c r="B22" s="195" t="s">
        <v>109</v>
      </c>
      <c r="C22" s="196"/>
      <c r="D22" s="197">
        <v>1678</v>
      </c>
      <c r="E22" s="197">
        <v>1780</v>
      </c>
      <c r="F22" s="197">
        <v>1818</v>
      </c>
      <c r="G22" s="77">
        <v>-1751</v>
      </c>
      <c r="H22" s="77">
        <v>3525</v>
      </c>
      <c r="I22" s="196"/>
      <c r="J22" s="197">
        <v>1516</v>
      </c>
      <c r="K22" s="197">
        <v>1567</v>
      </c>
      <c r="L22" s="197">
        <v>1718</v>
      </c>
      <c r="M22" s="77">
        <v>669</v>
      </c>
      <c r="N22" s="77">
        <v>5469</v>
      </c>
      <c r="O22" s="195"/>
    </row>
    <row r="23" spans="1:15" x14ac:dyDescent="0.2">
      <c r="A23" s="182"/>
      <c r="B23" s="84" t="s">
        <v>110</v>
      </c>
      <c r="C23" s="199"/>
      <c r="D23" s="198">
        <v>-6</v>
      </c>
      <c r="E23" s="198">
        <v>-3</v>
      </c>
      <c r="F23" s="198">
        <v>-1</v>
      </c>
      <c r="G23" s="85">
        <v>-1</v>
      </c>
      <c r="H23" s="85">
        <v>-10</v>
      </c>
      <c r="I23" s="199"/>
      <c r="J23" s="198">
        <v>-3</v>
      </c>
      <c r="K23" s="198">
        <v>0</v>
      </c>
      <c r="L23" s="198">
        <v>1</v>
      </c>
      <c r="M23" s="85">
        <v>-2</v>
      </c>
      <c r="N23" s="85">
        <v>-5</v>
      </c>
      <c r="O23" s="200"/>
    </row>
    <row r="24" spans="1:15" x14ac:dyDescent="0.2">
      <c r="A24" s="182"/>
      <c r="B24" s="84" t="s">
        <v>111</v>
      </c>
      <c r="C24" s="199"/>
      <c r="D24" s="198">
        <v>-654</v>
      </c>
      <c r="E24" s="198">
        <v>-492</v>
      </c>
      <c r="F24" s="198">
        <v>-777</v>
      </c>
      <c r="G24" s="85">
        <v>-687</v>
      </c>
      <c r="H24" s="85">
        <v>-2609</v>
      </c>
      <c r="I24" s="199"/>
      <c r="J24" s="198">
        <v>-659</v>
      </c>
      <c r="K24" s="198">
        <v>-660</v>
      </c>
      <c r="L24" s="198">
        <v>-531</v>
      </c>
      <c r="M24" s="85">
        <v>-369</v>
      </c>
      <c r="N24" s="85">
        <v>-2219</v>
      </c>
      <c r="O24" s="200"/>
    </row>
    <row r="25" spans="1:15" x14ac:dyDescent="0.2">
      <c r="A25" s="208"/>
      <c r="B25" s="195" t="s">
        <v>112</v>
      </c>
      <c r="C25" s="196"/>
      <c r="D25" s="197">
        <v>1018</v>
      </c>
      <c r="E25" s="197">
        <v>1286</v>
      </c>
      <c r="F25" s="197">
        <v>1040</v>
      </c>
      <c r="G25" s="77">
        <v>-2438</v>
      </c>
      <c r="H25" s="77">
        <v>906</v>
      </c>
      <c r="I25" s="196"/>
      <c r="J25" s="197">
        <v>853</v>
      </c>
      <c r="K25" s="197">
        <v>907</v>
      </c>
      <c r="L25" s="197">
        <v>1187</v>
      </c>
      <c r="M25" s="77">
        <v>298</v>
      </c>
      <c r="N25" s="77">
        <v>3245</v>
      </c>
      <c r="O25" s="195"/>
    </row>
    <row r="26" spans="1:15" x14ac:dyDescent="0.2">
      <c r="A26" s="182"/>
      <c r="B26" s="84" t="s">
        <v>113</v>
      </c>
      <c r="C26" s="199"/>
      <c r="D26" s="198">
        <v>-420</v>
      </c>
      <c r="E26" s="198">
        <v>270</v>
      </c>
      <c r="F26" s="198">
        <v>-301</v>
      </c>
      <c r="G26" s="85">
        <v>297</v>
      </c>
      <c r="H26" s="85">
        <v>-155</v>
      </c>
      <c r="I26" s="199"/>
      <c r="J26" s="198">
        <v>-298</v>
      </c>
      <c r="K26" s="198">
        <v>-251</v>
      </c>
      <c r="L26" s="198">
        <v>-193</v>
      </c>
      <c r="M26" s="85">
        <v>-105</v>
      </c>
      <c r="N26" s="85">
        <v>-846</v>
      </c>
      <c r="O26" s="200"/>
    </row>
    <row r="27" spans="1:15" x14ac:dyDescent="0.2">
      <c r="A27" s="208"/>
      <c r="B27" s="195" t="s">
        <v>114</v>
      </c>
      <c r="C27" s="196"/>
      <c r="D27" s="197">
        <v>598</v>
      </c>
      <c r="E27" s="197">
        <v>1556</v>
      </c>
      <c r="F27" s="197">
        <v>739</v>
      </c>
      <c r="G27" s="77">
        <v>-2142</v>
      </c>
      <c r="H27" s="77">
        <v>751</v>
      </c>
      <c r="I27" s="196"/>
      <c r="J27" s="197">
        <v>555</v>
      </c>
      <c r="K27" s="197">
        <v>656</v>
      </c>
      <c r="L27" s="197">
        <v>995</v>
      </c>
      <c r="M27" s="77">
        <v>193</v>
      </c>
      <c r="N27" s="77">
        <v>2399</v>
      </c>
      <c r="O27" s="195"/>
    </row>
    <row r="28" spans="1:15" x14ac:dyDescent="0.2">
      <c r="A28" s="182"/>
      <c r="B28" s="1021" t="s">
        <v>643</v>
      </c>
      <c r="C28" s="199"/>
      <c r="D28" s="198">
        <v>19</v>
      </c>
      <c r="E28" s="198">
        <v>-31</v>
      </c>
      <c r="F28" s="198">
        <v>-29</v>
      </c>
      <c r="G28" s="85">
        <v>-95</v>
      </c>
      <c r="H28" s="85">
        <v>-135</v>
      </c>
      <c r="I28" s="199"/>
      <c r="J28" s="198">
        <v>-7</v>
      </c>
      <c r="K28" s="198">
        <v>37</v>
      </c>
      <c r="L28" s="198">
        <v>-11</v>
      </c>
      <c r="M28" s="85">
        <v>-49</v>
      </c>
      <c r="N28" s="85">
        <v>-30</v>
      </c>
      <c r="O28" s="200"/>
    </row>
    <row r="29" spans="1:15" x14ac:dyDescent="0.2">
      <c r="A29" s="208"/>
      <c r="B29" s="195" t="s">
        <v>115</v>
      </c>
      <c r="C29" s="196"/>
      <c r="D29" s="197">
        <v>617</v>
      </c>
      <c r="E29" s="197">
        <v>1525</v>
      </c>
      <c r="F29" s="197">
        <v>710</v>
      </c>
      <c r="G29" s="77">
        <v>-2236</v>
      </c>
      <c r="H29" s="77">
        <v>616</v>
      </c>
      <c r="I29" s="196"/>
      <c r="J29" s="197">
        <v>548</v>
      </c>
      <c r="K29" s="197">
        <v>693</v>
      </c>
      <c r="L29" s="197">
        <v>983</v>
      </c>
      <c r="M29" s="77">
        <v>145</v>
      </c>
      <c r="N29" s="77">
        <v>2369</v>
      </c>
      <c r="O29" s="195"/>
    </row>
    <row r="30" spans="1:15" x14ac:dyDescent="0.2">
      <c r="A30" s="208"/>
      <c r="B30" s="76" t="s">
        <v>116</v>
      </c>
      <c r="C30" s="209"/>
      <c r="D30" s="197">
        <v>4890.5051540000004</v>
      </c>
      <c r="E30" s="197">
        <v>5116.8427699999993</v>
      </c>
      <c r="F30" s="197">
        <v>5147.4013609999993</v>
      </c>
      <c r="G30" s="77">
        <v>5117.6588369999999</v>
      </c>
      <c r="H30" s="77">
        <v>5070.5879580000001</v>
      </c>
      <c r="I30" s="196"/>
      <c r="J30" s="197">
        <v>5073.319066</v>
      </c>
      <c r="K30" s="197">
        <v>5052.5997869999992</v>
      </c>
      <c r="L30" s="197">
        <v>5051.6752470000001</v>
      </c>
      <c r="M30" s="77">
        <v>5053</v>
      </c>
      <c r="N30" s="77">
        <v>5061</v>
      </c>
      <c r="O30" s="76"/>
    </row>
    <row r="31" spans="1:15" x14ac:dyDescent="0.2">
      <c r="A31" s="208"/>
      <c r="B31" s="195" t="s">
        <v>50</v>
      </c>
      <c r="C31" s="210"/>
      <c r="D31" s="211">
        <v>0.11456568435600915</v>
      </c>
      <c r="E31" s="211">
        <v>0.2844366730548768</v>
      </c>
      <c r="F31" s="211">
        <v>0.12571612002052698</v>
      </c>
      <c r="G31" s="107">
        <v>-0.44848673420635049</v>
      </c>
      <c r="H31" s="107">
        <v>7.2498699481824469E-2</v>
      </c>
      <c r="I31" s="210"/>
      <c r="J31" s="211">
        <v>9.4435615863214861E-2</v>
      </c>
      <c r="K31" s="211">
        <v>0.12631592461754187</v>
      </c>
      <c r="L31" s="211">
        <v>0.18207248752488939</v>
      </c>
      <c r="M31" s="107">
        <v>0.01</v>
      </c>
      <c r="N31" s="107">
        <v>0.42</v>
      </c>
      <c r="O31" s="195"/>
    </row>
    <row r="32" spans="1:15" x14ac:dyDescent="0.2">
      <c r="A32" s="208"/>
      <c r="B32" s="868" t="s">
        <v>504</v>
      </c>
      <c r="C32" s="210"/>
      <c r="D32" s="869">
        <v>0.12726961657642288</v>
      </c>
      <c r="E32" s="869">
        <v>0.34444908876566876</v>
      </c>
      <c r="F32" s="869">
        <v>0.15344793959487399</v>
      </c>
      <c r="G32" s="870">
        <v>8.6714286830370801E-2</v>
      </c>
      <c r="H32" s="870">
        <v>0.71125791418589568</v>
      </c>
      <c r="I32" s="871"/>
      <c r="J32" s="869">
        <v>0.12052222409705228</v>
      </c>
      <c r="K32" s="869">
        <v>0.16394324983121802</v>
      </c>
      <c r="L32" s="869">
        <v>0.23312482123006112</v>
      </c>
      <c r="M32" s="870">
        <v>0.23</v>
      </c>
      <c r="N32" s="870">
        <v>0.75</v>
      </c>
      <c r="O32" s="195"/>
    </row>
    <row r="33" spans="1:15" ht="6" customHeight="1" x14ac:dyDescent="0.2">
      <c r="A33" s="57"/>
      <c r="B33" s="212"/>
      <c r="C33" s="212"/>
      <c r="D33" s="212"/>
      <c r="E33" s="212"/>
      <c r="F33" s="212"/>
      <c r="G33" s="212"/>
      <c r="H33" s="212"/>
      <c r="I33" s="212"/>
      <c r="J33" s="212"/>
      <c r="K33" s="212"/>
      <c r="L33" s="191"/>
      <c r="M33" s="191"/>
      <c r="N33" s="191"/>
    </row>
    <row r="34" spans="1:15" ht="6" customHeight="1" x14ac:dyDescent="0.2">
      <c r="C34" s="180"/>
      <c r="I34" s="180"/>
      <c r="K34" s="180"/>
    </row>
    <row r="35" spans="1:15" ht="12.75" customHeight="1" x14ac:dyDescent="0.2">
      <c r="A35" s="182"/>
      <c r="B35" s="834" t="s">
        <v>56</v>
      </c>
      <c r="C35" s="834"/>
      <c r="D35" s="834"/>
      <c r="E35" s="834"/>
      <c r="F35" s="834"/>
      <c r="G35" s="834"/>
      <c r="H35" s="834"/>
      <c r="I35" s="834"/>
      <c r="J35" s="225"/>
      <c r="K35" s="225"/>
      <c r="L35" s="225"/>
      <c r="M35" s="225"/>
      <c r="N35" s="225"/>
      <c r="O35" s="182"/>
    </row>
    <row r="36" spans="1:15" ht="38.25" customHeight="1" x14ac:dyDescent="0.2">
      <c r="A36" s="182"/>
      <c r="B36" s="966" t="s">
        <v>588</v>
      </c>
      <c r="C36" s="966"/>
      <c r="D36" s="966"/>
      <c r="E36" s="966"/>
      <c r="F36" s="966"/>
      <c r="G36" s="966"/>
      <c r="H36" s="966"/>
      <c r="I36" s="966"/>
      <c r="J36" s="966"/>
      <c r="K36" s="966"/>
      <c r="L36" s="966"/>
      <c r="M36" s="966"/>
      <c r="N36" s="966"/>
      <c r="O36" s="182"/>
    </row>
    <row r="37" spans="1:15" ht="13.5" customHeight="1" x14ac:dyDescent="0.2">
      <c r="A37" s="182"/>
      <c r="B37" s="968" t="s">
        <v>493</v>
      </c>
      <c r="C37" s="968"/>
      <c r="D37" s="968"/>
      <c r="E37" s="968"/>
      <c r="F37" s="968"/>
      <c r="G37" s="968"/>
      <c r="H37" s="968"/>
      <c r="I37" s="968"/>
      <c r="J37" s="968"/>
      <c r="K37" s="968"/>
      <c r="L37" s="968"/>
      <c r="M37" s="968"/>
      <c r="N37" s="968"/>
      <c r="O37" s="182"/>
    </row>
    <row r="38" spans="1:15" ht="53.25" customHeight="1" x14ac:dyDescent="0.2">
      <c r="A38" s="182"/>
      <c r="B38" s="968" t="s">
        <v>594</v>
      </c>
      <c r="C38" s="968"/>
      <c r="D38" s="968"/>
      <c r="E38" s="968"/>
      <c r="F38" s="968"/>
      <c r="G38" s="968"/>
      <c r="H38" s="968"/>
      <c r="I38" s="968"/>
      <c r="J38" s="968"/>
      <c r="K38" s="968"/>
      <c r="L38" s="968"/>
      <c r="M38" s="968"/>
      <c r="N38" s="968"/>
      <c r="O38" s="213"/>
    </row>
    <row r="39" spans="1:15" ht="12.75" customHeight="1" x14ac:dyDescent="0.2">
      <c r="A39" s="182"/>
      <c r="B39" s="969" t="s">
        <v>118</v>
      </c>
      <c r="C39" s="969"/>
      <c r="D39" s="969"/>
      <c r="E39" s="969"/>
      <c r="F39" s="969"/>
      <c r="G39" s="969"/>
      <c r="H39" s="969"/>
      <c r="I39" s="969"/>
      <c r="J39" s="969"/>
      <c r="K39" s="969"/>
      <c r="L39" s="969"/>
      <c r="M39" s="969"/>
      <c r="N39" s="969"/>
      <c r="O39" s="214"/>
    </row>
    <row r="40" spans="1:15" ht="12.75" customHeight="1" x14ac:dyDescent="0.2">
      <c r="A40" s="182"/>
      <c r="B40" s="967" t="s">
        <v>119</v>
      </c>
      <c r="C40" s="967"/>
      <c r="D40" s="967"/>
      <c r="E40" s="967"/>
      <c r="F40" s="967"/>
      <c r="G40" s="967"/>
      <c r="H40" s="967"/>
      <c r="I40" s="967"/>
      <c r="J40" s="967"/>
      <c r="K40" s="967"/>
      <c r="L40" s="967"/>
      <c r="M40" s="967"/>
      <c r="N40" s="967"/>
      <c r="O40" s="182"/>
    </row>
    <row r="41" spans="1:15" ht="12.75" customHeight="1" x14ac:dyDescent="0.2">
      <c r="A41" s="182"/>
      <c r="B41" s="968" t="s">
        <v>120</v>
      </c>
      <c r="C41" s="968"/>
      <c r="D41" s="968"/>
      <c r="E41" s="968"/>
      <c r="F41" s="968"/>
      <c r="G41" s="968"/>
      <c r="H41" s="968"/>
      <c r="I41" s="968"/>
      <c r="J41" s="968"/>
      <c r="K41" s="968"/>
      <c r="L41" s="968"/>
      <c r="M41" s="968"/>
      <c r="N41" s="968"/>
      <c r="O41" s="182"/>
    </row>
    <row r="42" spans="1:15" x14ac:dyDescent="0.2">
      <c r="B42" s="962" t="s">
        <v>586</v>
      </c>
      <c r="C42" s="962"/>
      <c r="D42" s="962"/>
      <c r="E42" s="962"/>
      <c r="F42" s="962"/>
      <c r="G42" s="962"/>
      <c r="H42" s="962"/>
      <c r="I42" s="962"/>
      <c r="J42" s="962"/>
      <c r="K42" s="962"/>
      <c r="L42" s="536"/>
      <c r="M42" s="536"/>
      <c r="N42" s="536"/>
    </row>
    <row r="43" spans="1:15" ht="15" customHeight="1" x14ac:dyDescent="0.2">
      <c r="A43" s="189"/>
      <c r="B43" s="227"/>
      <c r="C43" s="837"/>
      <c r="D43" s="265"/>
      <c r="E43" s="265"/>
      <c r="F43" s="265"/>
      <c r="G43" s="265"/>
      <c r="H43" s="265"/>
      <c r="I43" s="837"/>
      <c r="J43" s="265"/>
      <c r="K43" s="265"/>
      <c r="L43" s="265"/>
      <c r="M43" s="265"/>
      <c r="N43" s="265"/>
    </row>
    <row r="44" spans="1:15" ht="5.0999999999999996" customHeight="1" x14ac:dyDescent="0.2">
      <c r="A44" s="189"/>
      <c r="B44" s="190"/>
      <c r="C44" s="216"/>
      <c r="D44" s="178"/>
      <c r="E44" s="178"/>
      <c r="F44" s="178"/>
      <c r="G44" s="178"/>
      <c r="H44" s="178"/>
      <c r="I44" s="216"/>
      <c r="J44" s="178"/>
      <c r="K44" s="178"/>
      <c r="L44" s="178"/>
      <c r="M44" s="178"/>
      <c r="N44" s="178"/>
    </row>
    <row r="45" spans="1:15" ht="5.0999999999999996" customHeight="1" x14ac:dyDescent="0.2">
      <c r="A45" s="57"/>
      <c r="B45" s="217"/>
      <c r="C45" s="216"/>
      <c r="D45" s="92"/>
      <c r="E45" s="92"/>
      <c r="F45" s="92"/>
      <c r="G45" s="92"/>
      <c r="H45" s="92"/>
      <c r="I45" s="216"/>
      <c r="J45" s="92"/>
      <c r="K45" s="92"/>
      <c r="L45" s="92"/>
      <c r="M45" s="92"/>
      <c r="N45" s="92"/>
    </row>
    <row r="49" spans="2:14" x14ac:dyDescent="0.2">
      <c r="D49" s="218"/>
      <c r="E49" s="218"/>
      <c r="F49" s="218"/>
      <c r="G49" s="218"/>
      <c r="H49" s="218"/>
      <c r="I49" s="185"/>
      <c r="J49" s="218"/>
      <c r="K49" s="218"/>
      <c r="L49" s="218"/>
      <c r="M49" s="218"/>
      <c r="N49" s="218"/>
    </row>
    <row r="50" spans="2:14" x14ac:dyDescent="0.2">
      <c r="B50" s="195"/>
      <c r="D50" s="123"/>
      <c r="E50" s="123"/>
      <c r="F50" s="123"/>
      <c r="G50" s="123"/>
      <c r="H50" s="123"/>
      <c r="I50" s="123"/>
      <c r="J50" s="123"/>
      <c r="K50" s="123"/>
    </row>
    <row r="51" spans="2:14" x14ac:dyDescent="0.2">
      <c r="B51" s="200"/>
      <c r="D51" s="123"/>
      <c r="E51" s="123"/>
      <c r="F51" s="123"/>
      <c r="G51" s="123"/>
      <c r="H51" s="123"/>
      <c r="I51" s="123"/>
      <c r="J51" s="123"/>
      <c r="K51" s="123"/>
    </row>
    <row r="52" spans="2:14" x14ac:dyDescent="0.2">
      <c r="B52" s="200"/>
      <c r="D52" s="123"/>
      <c r="E52" s="123"/>
      <c r="F52" s="123"/>
      <c r="G52" s="123"/>
      <c r="H52" s="123"/>
      <c r="I52" s="123"/>
      <c r="J52" s="123"/>
      <c r="K52" s="123"/>
    </row>
    <row r="53" spans="2:14" x14ac:dyDescent="0.2">
      <c r="B53" s="203"/>
      <c r="D53" s="123"/>
      <c r="E53" s="123"/>
      <c r="F53" s="123"/>
      <c r="G53" s="123"/>
      <c r="H53" s="123"/>
      <c r="I53" s="123"/>
      <c r="J53" s="123"/>
      <c r="K53" s="123"/>
    </row>
    <row r="54" spans="2:14" x14ac:dyDescent="0.2">
      <c r="B54" s="203"/>
      <c r="D54" s="123"/>
      <c r="E54" s="123"/>
      <c r="F54" s="123"/>
      <c r="G54" s="123"/>
      <c r="H54" s="123"/>
      <c r="I54" s="123"/>
      <c r="J54" s="123"/>
      <c r="K54" s="123"/>
    </row>
    <row r="55" spans="2:14" x14ac:dyDescent="0.2">
      <c r="B55" s="203"/>
      <c r="D55" s="123"/>
      <c r="E55" s="123"/>
      <c r="F55" s="123"/>
      <c r="G55" s="123"/>
      <c r="H55" s="123"/>
      <c r="I55" s="123"/>
      <c r="J55" s="123"/>
      <c r="K55" s="123"/>
    </row>
    <row r="56" spans="2:14" x14ac:dyDescent="0.2">
      <c r="B56" s="200"/>
      <c r="D56" s="123"/>
      <c r="E56" s="123"/>
      <c r="F56" s="123"/>
      <c r="G56" s="123"/>
      <c r="H56" s="123"/>
      <c r="I56" s="123"/>
      <c r="J56" s="123"/>
      <c r="K56" s="123"/>
    </row>
    <row r="57" spans="2:14" x14ac:dyDescent="0.2">
      <c r="B57" s="200"/>
      <c r="D57" s="123"/>
      <c r="E57" s="123"/>
      <c r="F57" s="123"/>
      <c r="G57" s="123"/>
      <c r="H57" s="123"/>
      <c r="I57" s="123"/>
      <c r="J57" s="123"/>
      <c r="K57" s="123"/>
    </row>
    <row r="58" spans="2:14" x14ac:dyDescent="0.2">
      <c r="B58" s="200"/>
      <c r="D58" s="123"/>
      <c r="E58" s="123"/>
      <c r="F58" s="123"/>
      <c r="G58" s="123"/>
      <c r="H58" s="123"/>
      <c r="I58" s="123"/>
      <c r="J58" s="123"/>
      <c r="K58" s="123"/>
    </row>
    <row r="59" spans="2:14" x14ac:dyDescent="0.2">
      <c r="B59" s="195"/>
      <c r="D59" s="123"/>
      <c r="E59" s="123"/>
      <c r="F59" s="123"/>
      <c r="G59" s="123"/>
      <c r="H59" s="123"/>
      <c r="I59" s="123"/>
      <c r="J59" s="123"/>
      <c r="K59" s="123"/>
    </row>
    <row r="60" spans="2:14" x14ac:dyDescent="0.2">
      <c r="B60" s="204"/>
      <c r="D60" s="219"/>
      <c r="E60" s="219"/>
      <c r="F60" s="219"/>
      <c r="G60" s="219"/>
      <c r="H60" s="219"/>
      <c r="I60" s="219"/>
      <c r="J60" s="219"/>
      <c r="K60" s="219"/>
    </row>
    <row r="61" spans="2:14" x14ac:dyDescent="0.2">
      <c r="B61" s="200"/>
      <c r="D61" s="123"/>
      <c r="E61" s="123"/>
      <c r="F61" s="123"/>
      <c r="G61" s="123"/>
      <c r="H61" s="123"/>
      <c r="I61" s="123"/>
      <c r="J61" s="123"/>
      <c r="K61" s="123"/>
    </row>
    <row r="62" spans="2:14" x14ac:dyDescent="0.2">
      <c r="B62" s="195"/>
      <c r="D62" s="123"/>
      <c r="E62" s="123"/>
      <c r="F62" s="123"/>
      <c r="G62" s="123"/>
      <c r="H62" s="123"/>
      <c r="I62" s="123"/>
      <c r="J62" s="123"/>
      <c r="K62" s="123"/>
    </row>
    <row r="63" spans="2:14" x14ac:dyDescent="0.2">
      <c r="B63" s="200"/>
      <c r="D63" s="123"/>
      <c r="E63" s="123"/>
      <c r="F63" s="123"/>
      <c r="G63" s="123"/>
      <c r="H63" s="123"/>
      <c r="I63" s="123"/>
      <c r="J63" s="123"/>
      <c r="K63" s="123"/>
    </row>
    <row r="64" spans="2:14" x14ac:dyDescent="0.2">
      <c r="B64" s="200"/>
      <c r="D64" s="123"/>
      <c r="E64" s="123"/>
      <c r="F64" s="123"/>
      <c r="G64" s="123"/>
      <c r="H64" s="123"/>
      <c r="I64" s="123"/>
      <c r="J64" s="123"/>
      <c r="K64" s="123"/>
    </row>
    <row r="65" spans="2:11" x14ac:dyDescent="0.2">
      <c r="B65" s="195"/>
      <c r="D65" s="123"/>
      <c r="E65" s="123"/>
      <c r="F65" s="123"/>
      <c r="G65" s="123"/>
      <c r="H65" s="123"/>
      <c r="I65" s="123"/>
      <c r="J65" s="123"/>
      <c r="K65" s="123"/>
    </row>
    <row r="66" spans="2:11" x14ac:dyDescent="0.2">
      <c r="B66" s="200"/>
      <c r="D66" s="123"/>
      <c r="E66" s="123"/>
      <c r="F66" s="123"/>
      <c r="G66" s="123"/>
      <c r="H66" s="123"/>
      <c r="I66" s="123"/>
      <c r="J66" s="123"/>
      <c r="K66" s="123"/>
    </row>
    <row r="67" spans="2:11" x14ac:dyDescent="0.2">
      <c r="B67" s="200"/>
      <c r="D67" s="123"/>
      <c r="E67" s="123"/>
      <c r="F67" s="123"/>
      <c r="G67" s="123"/>
      <c r="H67" s="123"/>
      <c r="I67" s="123"/>
      <c r="J67" s="123"/>
      <c r="K67" s="123"/>
    </row>
    <row r="68" spans="2:11" x14ac:dyDescent="0.2">
      <c r="B68" s="200"/>
      <c r="D68" s="123"/>
      <c r="E68" s="123"/>
      <c r="F68" s="123"/>
      <c r="G68" s="123"/>
      <c r="H68" s="123"/>
      <c r="I68" s="123"/>
      <c r="J68" s="123"/>
      <c r="K68" s="123"/>
    </row>
    <row r="69" spans="2:11" x14ac:dyDescent="0.2">
      <c r="B69" s="195"/>
      <c r="D69" s="123"/>
      <c r="E69" s="123"/>
      <c r="F69" s="123"/>
      <c r="G69" s="123"/>
      <c r="H69" s="123"/>
      <c r="I69" s="123"/>
      <c r="J69" s="123"/>
      <c r="K69" s="123"/>
    </row>
    <row r="70" spans="2:11" x14ac:dyDescent="0.2">
      <c r="B70" s="200"/>
      <c r="D70" s="123"/>
      <c r="E70" s="123"/>
      <c r="F70" s="123"/>
      <c r="G70" s="123"/>
      <c r="H70" s="123"/>
      <c r="I70" s="123"/>
      <c r="J70" s="123"/>
      <c r="K70" s="123"/>
    </row>
    <row r="71" spans="2:11" x14ac:dyDescent="0.2">
      <c r="B71" s="195"/>
      <c r="D71" s="123"/>
      <c r="E71" s="123"/>
      <c r="F71" s="123"/>
      <c r="G71" s="123"/>
      <c r="H71" s="123"/>
      <c r="I71" s="123"/>
      <c r="J71" s="123"/>
      <c r="K71" s="220"/>
    </row>
    <row r="72" spans="2:11" x14ac:dyDescent="0.2">
      <c r="B72" s="76"/>
      <c r="D72" s="123"/>
      <c r="E72" s="123"/>
      <c r="F72" s="123"/>
      <c r="G72" s="123"/>
      <c r="H72" s="123"/>
      <c r="I72" s="123"/>
      <c r="J72" s="123"/>
    </row>
    <row r="73" spans="2:11" x14ac:dyDescent="0.2">
      <c r="B73" s="195"/>
      <c r="D73" s="220"/>
      <c r="E73" s="220"/>
      <c r="F73" s="220"/>
      <c r="G73" s="220"/>
      <c r="H73" s="220"/>
      <c r="I73" s="220"/>
      <c r="J73" s="220"/>
    </row>
    <row r="74" spans="2:11" x14ac:dyDescent="0.2">
      <c r="B74" s="195"/>
      <c r="D74" s="220"/>
      <c r="E74" s="220"/>
      <c r="F74" s="220"/>
      <c r="G74" s="220"/>
      <c r="H74" s="220"/>
      <c r="I74" s="220"/>
      <c r="J74" s="220"/>
    </row>
    <row r="75" spans="2:11" x14ac:dyDescent="0.2">
      <c r="B75" s="195"/>
      <c r="D75" s="220"/>
      <c r="E75" s="220"/>
      <c r="F75" s="220"/>
      <c r="G75" s="220"/>
      <c r="H75" s="220"/>
      <c r="I75" s="220"/>
      <c r="J75" s="220"/>
    </row>
  </sheetData>
  <mergeCells count="9">
    <mergeCell ref="B42:K42"/>
    <mergeCell ref="B40:N40"/>
    <mergeCell ref="B41:N41"/>
    <mergeCell ref="D4:H4"/>
    <mergeCell ref="J4:N4"/>
    <mergeCell ref="B36:N36"/>
    <mergeCell ref="B37:N37"/>
    <mergeCell ref="B38:N38"/>
    <mergeCell ref="B39:N39"/>
  </mergeCells>
  <printOptions horizontalCentered="1" verticalCentered="1"/>
  <pageMargins left="0.23622047244094491" right="0.23622047244094491" top="0.15748031496062992" bottom="0.15748031496062992" header="0.31496062992125984" footer="0.31496062992125984"/>
  <pageSetup paperSize="9" scale="56" orientation="landscape" r:id="rId1"/>
  <headerFooter scaleWithDoc="0" alignWithMargins="0">
    <oddFooter>&amp;C&amp;"Calibri,Normal"&amp;K006476&amp;P</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64"/>
  <sheetViews>
    <sheetView showGridLines="0" zoomScale="90" zoomScaleNormal="90" zoomScaleSheetLayoutView="90" workbookViewId="0"/>
  </sheetViews>
  <sheetFormatPr baseColWidth="10" defaultRowHeight="12.75" x14ac:dyDescent="0.2"/>
  <cols>
    <col min="1" max="1" width="1.625" style="474" customWidth="1"/>
    <col min="2" max="2" width="52.375" style="474" customWidth="1"/>
    <col min="3" max="4" width="10" style="515" customWidth="1"/>
    <col min="5" max="5" width="10" style="516" customWidth="1"/>
    <col min="6" max="6" width="10" style="515" customWidth="1"/>
    <col min="7" max="7" width="1.625" style="474" customWidth="1"/>
    <col min="8" max="9" width="10" style="474" customWidth="1"/>
    <col min="10" max="10" width="10" style="517" customWidth="1"/>
    <col min="11" max="11" width="10" style="474" customWidth="1"/>
    <col min="12" max="12" width="1.625" style="474" customWidth="1"/>
    <col min="13" max="13" width="8.75" style="474" customWidth="1"/>
    <col min="14" max="14" width="1.625" style="474" customWidth="1"/>
    <col min="15" max="16384" width="11" style="54"/>
  </cols>
  <sheetData>
    <row r="1" spans="1:14" x14ac:dyDescent="0.2">
      <c r="A1" s="394"/>
      <c r="B1" s="395" t="s">
        <v>272</v>
      </c>
      <c r="C1" s="396"/>
      <c r="D1" s="396"/>
      <c r="E1" s="397"/>
      <c r="F1" s="396"/>
      <c r="G1" s="398"/>
      <c r="H1" s="398"/>
      <c r="I1" s="398"/>
      <c r="J1" s="399"/>
      <c r="K1" s="398"/>
      <c r="L1" s="398"/>
      <c r="M1" s="398"/>
      <c r="N1" s="400"/>
    </row>
    <row r="2" spans="1:14" x14ac:dyDescent="0.2">
      <c r="A2" s="394"/>
      <c r="B2" s="395" t="s">
        <v>506</v>
      </c>
      <c r="C2" s="396"/>
      <c r="D2" s="396"/>
      <c r="E2" s="397"/>
      <c r="F2" s="396"/>
      <c r="G2" s="398"/>
      <c r="H2" s="398"/>
      <c r="I2" s="398"/>
      <c r="J2" s="399"/>
      <c r="K2" s="398"/>
      <c r="L2" s="398"/>
      <c r="M2" s="398"/>
      <c r="N2" s="400"/>
    </row>
    <row r="3" spans="1:14" x14ac:dyDescent="0.2">
      <c r="A3" s="394"/>
      <c r="B3" s="275" t="s">
        <v>35</v>
      </c>
      <c r="C3" s="396"/>
      <c r="D3" s="396"/>
      <c r="E3" s="397"/>
      <c r="F3" s="401"/>
      <c r="G3" s="401"/>
      <c r="H3" s="401"/>
      <c r="I3" s="401"/>
      <c r="J3" s="402"/>
      <c r="K3" s="403"/>
      <c r="L3" s="398"/>
      <c r="M3" s="398"/>
      <c r="N3" s="400"/>
    </row>
    <row r="4" spans="1:14" x14ac:dyDescent="0.2">
      <c r="A4" s="394"/>
      <c r="B4" s="186"/>
      <c r="C4" s="404"/>
      <c r="D4" s="404"/>
      <c r="E4" s="405"/>
      <c r="F4" s="404"/>
      <c r="G4" s="400"/>
      <c r="H4" s="400"/>
      <c r="I4" s="400"/>
      <c r="J4" s="406"/>
      <c r="K4" s="400"/>
      <c r="L4" s="400"/>
      <c r="M4" s="400"/>
      <c r="N4" s="400"/>
    </row>
    <row r="5" spans="1:14" x14ac:dyDescent="0.2">
      <c r="A5" s="407"/>
      <c r="B5" s="408"/>
      <c r="C5" s="408"/>
      <c r="D5" s="408"/>
      <c r="E5" s="408"/>
      <c r="F5" s="408"/>
      <c r="G5" s="408"/>
      <c r="H5" s="408"/>
      <c r="I5" s="408"/>
      <c r="J5" s="409"/>
      <c r="K5" s="408"/>
      <c r="L5" s="408"/>
      <c r="M5" s="408"/>
      <c r="N5" s="408"/>
    </row>
    <row r="6" spans="1:14" x14ac:dyDescent="0.2">
      <c r="A6" s="410"/>
      <c r="B6" s="411"/>
      <c r="C6" s="964">
        <v>2015</v>
      </c>
      <c r="D6" s="1015"/>
      <c r="E6" s="1015"/>
      <c r="F6" s="1015"/>
      <c r="G6" s="412"/>
      <c r="H6" s="964">
        <v>2016</v>
      </c>
      <c r="I6" s="1015"/>
      <c r="J6" s="1015"/>
      <c r="K6" s="1015"/>
      <c r="L6" s="412"/>
      <c r="M6" s="874" t="s">
        <v>274</v>
      </c>
      <c r="N6" s="413"/>
    </row>
    <row r="7" spans="1:14" x14ac:dyDescent="0.2">
      <c r="A7" s="424"/>
      <c r="B7" s="984" t="s">
        <v>46</v>
      </c>
      <c r="C7" s="410"/>
      <c r="D7" s="410"/>
      <c r="E7" s="410"/>
      <c r="F7" s="410"/>
      <c r="G7" s="410"/>
      <c r="H7" s="412"/>
      <c r="I7" s="410"/>
      <c r="J7" s="451"/>
      <c r="K7" s="410"/>
      <c r="L7" s="410"/>
      <c r="M7" s="410"/>
      <c r="N7" s="408"/>
    </row>
    <row r="8" spans="1:14" x14ac:dyDescent="0.2">
      <c r="A8" s="424"/>
      <c r="B8" s="984"/>
      <c r="C8" s="265" t="s">
        <v>276</v>
      </c>
      <c r="D8" s="265" t="s">
        <v>178</v>
      </c>
      <c r="E8" s="265" t="s">
        <v>179</v>
      </c>
      <c r="F8" s="236" t="s">
        <v>97</v>
      </c>
      <c r="G8" s="452"/>
      <c r="H8" s="265" t="s">
        <v>276</v>
      </c>
      <c r="I8" s="265" t="s">
        <v>178</v>
      </c>
      <c r="J8" s="265" t="s">
        <v>179</v>
      </c>
      <c r="K8" s="236" t="s">
        <v>97</v>
      </c>
      <c r="L8" s="452"/>
      <c r="M8" s="236" t="s">
        <v>97</v>
      </c>
      <c r="N8" s="408"/>
    </row>
    <row r="9" spans="1:14" x14ac:dyDescent="0.2">
      <c r="A9" s="410"/>
      <c r="B9" s="985"/>
      <c r="C9" s="453"/>
      <c r="D9" s="453"/>
      <c r="E9" s="453"/>
      <c r="F9" s="454"/>
      <c r="G9" s="455"/>
      <c r="H9" s="453"/>
      <c r="I9" s="453"/>
      <c r="J9" s="453"/>
      <c r="K9" s="454"/>
      <c r="L9" s="455"/>
      <c r="M9" s="456"/>
      <c r="N9" s="413"/>
    </row>
    <row r="10" spans="1:14" x14ac:dyDescent="0.2">
      <c r="A10" s="412"/>
      <c r="B10" s="457"/>
      <c r="C10" s="458"/>
      <c r="D10" s="458"/>
      <c r="E10" s="458"/>
      <c r="F10" s="458"/>
      <c r="G10" s="459"/>
      <c r="H10" s="458"/>
      <c r="I10" s="458"/>
      <c r="J10" s="458"/>
      <c r="K10" s="458"/>
      <c r="L10" s="459"/>
      <c r="M10" s="460"/>
      <c r="N10" s="413"/>
    </row>
    <row r="11" spans="1:14" x14ac:dyDescent="0.2">
      <c r="A11" s="407"/>
      <c r="B11" s="426" t="s">
        <v>33</v>
      </c>
      <c r="C11" s="427"/>
      <c r="D11" s="427"/>
      <c r="E11" s="427"/>
      <c r="F11" s="428"/>
      <c r="G11" s="443"/>
      <c r="H11" s="427"/>
      <c r="I11" s="427"/>
      <c r="J11" s="427"/>
      <c r="K11" s="428"/>
      <c r="L11" s="429"/>
      <c r="M11" s="430"/>
      <c r="N11" s="408"/>
    </row>
    <row r="12" spans="1:14" x14ac:dyDescent="0.2">
      <c r="A12" s="407"/>
      <c r="B12" s="432" t="s">
        <v>279</v>
      </c>
      <c r="C12" s="130">
        <v>4071</v>
      </c>
      <c r="D12" s="130">
        <v>8289</v>
      </c>
      <c r="E12" s="130">
        <v>12508</v>
      </c>
      <c r="F12" s="77">
        <v>13229</v>
      </c>
      <c r="G12" s="465"/>
      <c r="H12" s="130">
        <v>3838</v>
      </c>
      <c r="I12" s="130">
        <v>7756</v>
      </c>
      <c r="J12" s="130">
        <v>11931</v>
      </c>
      <c r="K12" s="77">
        <v>15118</v>
      </c>
      <c r="L12" s="431"/>
      <c r="M12" s="433">
        <v>14.276999999999999</v>
      </c>
      <c r="N12" s="408"/>
    </row>
    <row r="13" spans="1:14" x14ac:dyDescent="0.2">
      <c r="A13" s="436"/>
      <c r="B13" s="437" t="s">
        <v>303</v>
      </c>
      <c r="C13" s="249"/>
      <c r="D13" s="249">
        <v>90</v>
      </c>
      <c r="E13" s="249">
        <v>90</v>
      </c>
      <c r="F13" s="81">
        <v>90</v>
      </c>
      <c r="G13" s="466"/>
      <c r="H13" s="249"/>
      <c r="I13" s="249"/>
      <c r="J13" s="249"/>
      <c r="K13" s="81"/>
      <c r="L13" s="436"/>
      <c r="M13" s="433"/>
      <c r="N13" s="438"/>
    </row>
    <row r="14" spans="1:14" x14ac:dyDescent="0.2">
      <c r="A14" s="436"/>
      <c r="B14" s="437" t="s">
        <v>292</v>
      </c>
      <c r="C14" s="249">
        <v>-39</v>
      </c>
      <c r="D14" s="249">
        <v>-40</v>
      </c>
      <c r="E14" s="249">
        <v>-47</v>
      </c>
      <c r="F14" s="81">
        <v>-65</v>
      </c>
      <c r="G14" s="466"/>
      <c r="H14" s="249">
        <v>-2.0000000000000001E-4</v>
      </c>
      <c r="I14" s="249">
        <v>-4.0000000000000002E-4</v>
      </c>
      <c r="J14" s="249">
        <v>-4.0000000000000002E-4</v>
      </c>
      <c r="K14" s="81">
        <v>-1</v>
      </c>
      <c r="L14" s="436"/>
      <c r="M14" s="433"/>
      <c r="N14" s="438"/>
    </row>
    <row r="15" spans="1:14" x14ac:dyDescent="0.2">
      <c r="A15" s="436"/>
      <c r="B15" s="437" t="s">
        <v>293</v>
      </c>
      <c r="C15" s="249"/>
      <c r="D15" s="249">
        <v>17</v>
      </c>
      <c r="E15" s="249">
        <v>90</v>
      </c>
      <c r="F15" s="81">
        <v>3217</v>
      </c>
      <c r="G15" s="466"/>
      <c r="H15" s="249">
        <v>22</v>
      </c>
      <c r="I15" s="249">
        <v>68</v>
      </c>
      <c r="J15" s="249">
        <v>108</v>
      </c>
      <c r="K15" s="81">
        <v>1380</v>
      </c>
      <c r="L15" s="436"/>
      <c r="M15" s="433"/>
      <c r="N15" s="438"/>
    </row>
    <row r="16" spans="1:14" x14ac:dyDescent="0.2">
      <c r="A16" s="436"/>
      <c r="B16" s="437" t="s">
        <v>295</v>
      </c>
      <c r="C16" s="249"/>
      <c r="D16" s="249"/>
      <c r="E16" s="249"/>
      <c r="F16" s="81">
        <v>-102</v>
      </c>
      <c r="G16" s="466"/>
      <c r="H16" s="249"/>
      <c r="I16" s="249"/>
      <c r="J16" s="249"/>
      <c r="K16" s="81"/>
      <c r="L16" s="436"/>
      <c r="M16" s="433"/>
      <c r="N16" s="438"/>
    </row>
    <row r="17" spans="1:14" x14ac:dyDescent="0.2">
      <c r="A17" s="436"/>
      <c r="B17" s="437" t="s">
        <v>550</v>
      </c>
      <c r="C17" s="249"/>
      <c r="D17" s="249"/>
      <c r="E17" s="249"/>
      <c r="F17" s="81">
        <v>325</v>
      </c>
      <c r="G17" s="466"/>
      <c r="H17" s="249"/>
      <c r="I17" s="249"/>
      <c r="J17" s="249"/>
      <c r="K17" s="81"/>
      <c r="L17" s="436"/>
      <c r="M17" s="433"/>
      <c r="N17" s="438"/>
    </row>
    <row r="18" spans="1:14" x14ac:dyDescent="0.2">
      <c r="A18" s="436"/>
      <c r="B18" s="437" t="s">
        <v>298</v>
      </c>
      <c r="C18" s="249"/>
      <c r="D18" s="249"/>
      <c r="E18" s="249"/>
      <c r="F18" s="81">
        <v>128</v>
      </c>
      <c r="G18" s="466"/>
      <c r="H18" s="249"/>
      <c r="I18" s="249"/>
      <c r="J18" s="249"/>
      <c r="K18" s="81">
        <v>215</v>
      </c>
      <c r="L18" s="436"/>
      <c r="M18" s="433"/>
      <c r="N18" s="438"/>
    </row>
    <row r="19" spans="1:14" x14ac:dyDescent="0.2">
      <c r="A19" s="436"/>
      <c r="B19" s="467" t="s">
        <v>294</v>
      </c>
      <c r="C19" s="249"/>
      <c r="D19" s="249"/>
      <c r="E19" s="249"/>
      <c r="F19" s="81">
        <v>30</v>
      </c>
      <c r="G19" s="466"/>
      <c r="H19" s="249"/>
      <c r="I19" s="249"/>
      <c r="J19" s="249"/>
      <c r="K19" s="81">
        <v>18</v>
      </c>
      <c r="L19" s="436"/>
      <c r="M19" s="433"/>
      <c r="N19" s="438"/>
    </row>
    <row r="20" spans="1:14" x14ac:dyDescent="0.2">
      <c r="A20" s="436"/>
      <c r="B20" s="862" t="s">
        <v>587</v>
      </c>
      <c r="C20" s="249"/>
      <c r="D20" s="249"/>
      <c r="E20" s="249"/>
      <c r="F20" s="876"/>
      <c r="G20" s="466"/>
      <c r="H20" s="524"/>
      <c r="I20" s="524"/>
      <c r="J20" s="249">
        <v>16</v>
      </c>
      <c r="K20" s="81">
        <v>-212</v>
      </c>
      <c r="L20" s="436"/>
      <c r="M20" s="433"/>
      <c r="N20" s="438"/>
    </row>
    <row r="21" spans="1:14" ht="5.25" customHeight="1" x14ac:dyDescent="0.2">
      <c r="A21" s="436"/>
      <c r="B21" s="862"/>
      <c r="C21" s="249"/>
      <c r="D21" s="249"/>
      <c r="E21" s="249"/>
      <c r="F21" s="877"/>
      <c r="G21" s="466"/>
      <c r="H21" s="249"/>
      <c r="I21" s="249"/>
      <c r="J21" s="249"/>
      <c r="K21" s="81"/>
      <c r="L21" s="436"/>
      <c r="M21" s="433"/>
      <c r="N21" s="438"/>
    </row>
    <row r="22" spans="1:14" s="823" customFormat="1" x14ac:dyDescent="0.2">
      <c r="A22" s="431"/>
      <c r="B22" s="439" t="s">
        <v>508</v>
      </c>
      <c r="C22" s="819">
        <v>4032</v>
      </c>
      <c r="D22" s="819">
        <v>8355</v>
      </c>
      <c r="E22" s="819">
        <v>12640</v>
      </c>
      <c r="F22" s="820">
        <v>16851</v>
      </c>
      <c r="G22" s="821"/>
      <c r="H22" s="819">
        <v>3859</v>
      </c>
      <c r="I22" s="819">
        <v>7824</v>
      </c>
      <c r="J22" s="819">
        <v>12056</v>
      </c>
      <c r="K22" s="820">
        <v>16519</v>
      </c>
      <c r="L22" s="821"/>
      <c r="M22" s="822">
        <v>-1.966</v>
      </c>
      <c r="N22" s="434"/>
    </row>
    <row r="23" spans="1:14" x14ac:dyDescent="0.2">
      <c r="A23" s="446"/>
      <c r="C23" s="475"/>
      <c r="D23" s="476"/>
      <c r="E23" s="477"/>
      <c r="F23" s="477"/>
      <c r="G23" s="478"/>
      <c r="H23" s="478"/>
      <c r="I23" s="478"/>
      <c r="J23" s="479"/>
      <c r="K23" s="477"/>
      <c r="L23" s="478"/>
      <c r="M23" s="480"/>
      <c r="N23" s="468"/>
    </row>
    <row r="24" spans="1:14" x14ac:dyDescent="0.2">
      <c r="A24" s="446"/>
      <c r="C24" s="964">
        <v>2015</v>
      </c>
      <c r="D24" s="1015"/>
      <c r="E24" s="1015"/>
      <c r="F24" s="1015"/>
      <c r="G24" s="412"/>
      <c r="H24" s="964">
        <v>2016</v>
      </c>
      <c r="I24" s="1015"/>
      <c r="J24" s="1015"/>
      <c r="K24" s="1015"/>
      <c r="L24" s="412"/>
      <c r="M24" s="482" t="s">
        <v>274</v>
      </c>
      <c r="N24" s="468"/>
    </row>
    <row r="25" spans="1:14" x14ac:dyDescent="0.2">
      <c r="A25" s="446"/>
      <c r="B25" s="984" t="s">
        <v>509</v>
      </c>
      <c r="C25" s="410"/>
      <c r="D25" s="410"/>
      <c r="E25" s="410"/>
      <c r="F25" s="410"/>
      <c r="G25" s="410"/>
      <c r="H25" s="410"/>
      <c r="I25" s="410"/>
      <c r="J25" s="483"/>
      <c r="K25" s="410"/>
      <c r="L25" s="410"/>
      <c r="M25" s="484"/>
      <c r="N25" s="445"/>
    </row>
    <row r="26" spans="1:14" x14ac:dyDescent="0.2">
      <c r="A26" s="407"/>
      <c r="B26" s="984"/>
      <c r="C26" s="265" t="s">
        <v>276</v>
      </c>
      <c r="D26" s="265" t="s">
        <v>178</v>
      </c>
      <c r="E26" s="265" t="s">
        <v>179</v>
      </c>
      <c r="F26" s="236" t="s">
        <v>97</v>
      </c>
      <c r="G26" s="452"/>
      <c r="H26" s="265" t="s">
        <v>276</v>
      </c>
      <c r="I26" s="265" t="s">
        <v>178</v>
      </c>
      <c r="J26" s="265" t="s">
        <v>179</v>
      </c>
      <c r="K26" s="236" t="s">
        <v>97</v>
      </c>
      <c r="L26" s="486"/>
      <c r="M26" s="236" t="s">
        <v>97</v>
      </c>
      <c r="N26" s="445"/>
    </row>
    <row r="27" spans="1:14" x14ac:dyDescent="0.2">
      <c r="A27" s="407"/>
      <c r="B27" s="985"/>
      <c r="C27" s="488"/>
      <c r="D27" s="488"/>
      <c r="E27" s="488"/>
      <c r="F27" s="488"/>
      <c r="G27" s="488"/>
      <c r="H27" s="488"/>
      <c r="I27" s="488"/>
      <c r="J27" s="488"/>
      <c r="K27" s="488"/>
      <c r="L27" s="488"/>
      <c r="M27" s="489"/>
      <c r="N27" s="445"/>
    </row>
    <row r="28" spans="1:14" x14ac:dyDescent="0.2">
      <c r="A28" s="478"/>
      <c r="B28" s="457"/>
      <c r="C28" s="458"/>
      <c r="D28" s="458"/>
      <c r="E28" s="458"/>
      <c r="F28" s="458"/>
      <c r="G28" s="459"/>
      <c r="H28" s="458"/>
      <c r="I28" s="458"/>
      <c r="J28" s="458"/>
      <c r="K28" s="458"/>
      <c r="L28" s="459"/>
      <c r="M28" s="490"/>
      <c r="N28" s="445"/>
    </row>
    <row r="29" spans="1:14" x14ac:dyDescent="0.2">
      <c r="A29" s="478"/>
      <c r="B29" s="426" t="s">
        <v>33</v>
      </c>
      <c r="C29" s="427"/>
      <c r="D29" s="427"/>
      <c r="E29" s="427"/>
      <c r="F29" s="428"/>
      <c r="G29" s="429"/>
      <c r="H29" s="427"/>
      <c r="I29" s="427"/>
      <c r="J29" s="427"/>
      <c r="K29" s="428"/>
      <c r="L29" s="429"/>
      <c r="M29" s="430"/>
    </row>
    <row r="30" spans="1:14" x14ac:dyDescent="0.2">
      <c r="A30" s="410"/>
      <c r="B30" s="432" t="s">
        <v>279</v>
      </c>
      <c r="C30" s="130">
        <v>617</v>
      </c>
      <c r="D30" s="130">
        <v>2142</v>
      </c>
      <c r="E30" s="130">
        <v>2852</v>
      </c>
      <c r="F30" s="77">
        <v>616</v>
      </c>
      <c r="G30" s="465"/>
      <c r="H30" s="130">
        <v>548</v>
      </c>
      <c r="I30" s="130">
        <v>1241</v>
      </c>
      <c r="J30" s="130">
        <v>2225</v>
      </c>
      <c r="K30" s="77">
        <v>2369</v>
      </c>
      <c r="L30" s="431"/>
      <c r="M30" s="433" t="s">
        <v>47</v>
      </c>
      <c r="N30" s="413"/>
    </row>
    <row r="31" spans="1:14" x14ac:dyDescent="0.2">
      <c r="A31" s="491"/>
      <c r="B31" s="437" t="s">
        <v>507</v>
      </c>
      <c r="C31" s="249">
        <v>90</v>
      </c>
      <c r="D31" s="249">
        <v>296</v>
      </c>
      <c r="E31" s="249">
        <v>398</v>
      </c>
      <c r="F31" s="81">
        <v>532</v>
      </c>
      <c r="G31" s="466"/>
      <c r="H31" s="249">
        <v>123</v>
      </c>
      <c r="I31" s="249">
        <v>255</v>
      </c>
      <c r="J31" s="249">
        <v>353</v>
      </c>
      <c r="K31" s="81">
        <v>447</v>
      </c>
      <c r="L31" s="436"/>
      <c r="M31" s="433"/>
      <c r="N31" s="492"/>
    </row>
    <row r="32" spans="1:14" x14ac:dyDescent="0.2">
      <c r="A32" s="452"/>
      <c r="B32" s="437" t="s">
        <v>303</v>
      </c>
      <c r="C32" s="249"/>
      <c r="D32" s="249">
        <v>364</v>
      </c>
      <c r="E32" s="249">
        <v>364</v>
      </c>
      <c r="F32" s="81">
        <v>364</v>
      </c>
      <c r="G32" s="466"/>
      <c r="H32" s="249"/>
      <c r="I32" s="249"/>
      <c r="J32" s="249"/>
      <c r="K32" s="81"/>
      <c r="L32" s="436"/>
      <c r="M32" s="433"/>
      <c r="N32" s="493"/>
    </row>
    <row r="33" spans="1:14" x14ac:dyDescent="0.2">
      <c r="A33" s="436"/>
      <c r="B33" s="437" t="s">
        <v>292</v>
      </c>
      <c r="C33" s="249">
        <v>-28</v>
      </c>
      <c r="D33" s="249">
        <v>-29</v>
      </c>
      <c r="E33" s="249">
        <v>-35</v>
      </c>
      <c r="F33" s="81">
        <v>-47</v>
      </c>
      <c r="G33" s="466"/>
      <c r="H33" s="249">
        <v>-1E-4</v>
      </c>
      <c r="I33" s="249">
        <v>-2.0000000000000001E-4</v>
      </c>
      <c r="J33" s="249">
        <v>-2.9999999999999997E-4</v>
      </c>
      <c r="K33" s="81">
        <v>-0.495</v>
      </c>
      <c r="L33" s="436"/>
      <c r="M33" s="433"/>
      <c r="N33" s="438"/>
    </row>
    <row r="34" spans="1:14" x14ac:dyDescent="0.2">
      <c r="A34" s="436"/>
      <c r="B34" s="437" t="s">
        <v>293</v>
      </c>
      <c r="C34" s="249"/>
      <c r="D34" s="249">
        <v>11</v>
      </c>
      <c r="E34" s="249">
        <v>57</v>
      </c>
      <c r="F34" s="81">
        <v>2400</v>
      </c>
      <c r="G34" s="466"/>
      <c r="H34" s="249">
        <v>9</v>
      </c>
      <c r="I34" s="249">
        <v>33</v>
      </c>
      <c r="J34" s="249">
        <v>56</v>
      </c>
      <c r="K34" s="81">
        <v>993</v>
      </c>
      <c r="L34" s="436"/>
      <c r="M34" s="433"/>
      <c r="N34" s="438"/>
    </row>
    <row r="35" spans="1:14" x14ac:dyDescent="0.2">
      <c r="A35" s="436"/>
      <c r="B35" s="437" t="s">
        <v>295</v>
      </c>
      <c r="C35" s="249"/>
      <c r="D35" s="249"/>
      <c r="E35" s="249"/>
      <c r="F35" s="81">
        <v>-64</v>
      </c>
      <c r="G35" s="466"/>
      <c r="H35" s="249"/>
      <c r="I35" s="249"/>
      <c r="J35" s="249"/>
      <c r="K35" s="81"/>
      <c r="L35" s="436"/>
      <c r="M35" s="433"/>
      <c r="N35" s="438"/>
    </row>
    <row r="36" spans="1:14" x14ac:dyDescent="0.2">
      <c r="A36" s="436"/>
      <c r="B36" s="437" t="s">
        <v>550</v>
      </c>
      <c r="C36" s="249"/>
      <c r="D36" s="249"/>
      <c r="E36" s="249"/>
      <c r="F36" s="81">
        <v>195</v>
      </c>
      <c r="G36" s="466"/>
      <c r="H36" s="249"/>
      <c r="I36" s="249"/>
      <c r="J36" s="249"/>
      <c r="K36" s="81"/>
      <c r="L36" s="436"/>
      <c r="M36" s="433"/>
      <c r="N36" s="438"/>
    </row>
    <row r="37" spans="1:14" x14ac:dyDescent="0.2">
      <c r="A37" s="436"/>
      <c r="B37" s="437" t="s">
        <v>298</v>
      </c>
      <c r="C37" s="249"/>
      <c r="D37" s="249"/>
      <c r="E37" s="249"/>
      <c r="F37" s="81">
        <v>122</v>
      </c>
      <c r="G37" s="466"/>
      <c r="H37" s="249"/>
      <c r="I37" s="249">
        <v>35</v>
      </c>
      <c r="J37" s="249">
        <v>36</v>
      </c>
      <c r="K37" s="81">
        <v>251</v>
      </c>
      <c r="L37" s="436"/>
      <c r="M37" s="433"/>
      <c r="N37" s="438"/>
    </row>
    <row r="38" spans="1:14" x14ac:dyDescent="0.2">
      <c r="A38" s="436"/>
      <c r="B38" s="467" t="s">
        <v>294</v>
      </c>
      <c r="C38" s="249"/>
      <c r="D38" s="249"/>
      <c r="E38" s="249"/>
      <c r="F38" s="81">
        <v>22</v>
      </c>
      <c r="G38" s="466"/>
      <c r="H38" s="524"/>
      <c r="I38" s="524"/>
      <c r="J38" s="249"/>
      <c r="K38" s="81">
        <v>14</v>
      </c>
      <c r="L38" s="436"/>
      <c r="M38" s="433"/>
      <c r="N38" s="438"/>
    </row>
    <row r="39" spans="1:14" x14ac:dyDescent="0.2">
      <c r="A39" s="436"/>
      <c r="B39" s="862" t="s">
        <v>581</v>
      </c>
      <c r="C39" s="249"/>
      <c r="D39" s="249">
        <v>-285</v>
      </c>
      <c r="E39" s="249">
        <v>-285</v>
      </c>
      <c r="F39" s="81">
        <v>-285</v>
      </c>
      <c r="G39" s="466"/>
      <c r="H39" s="249"/>
      <c r="I39" s="249"/>
      <c r="J39" s="249">
        <v>135</v>
      </c>
      <c r="K39" s="81">
        <v>-36</v>
      </c>
      <c r="L39" s="436"/>
      <c r="M39" s="433"/>
      <c r="N39" s="438"/>
    </row>
    <row r="40" spans="1:14" ht="6" customHeight="1" x14ac:dyDescent="0.2">
      <c r="A40" s="436"/>
      <c r="B40" s="862"/>
      <c r="C40" s="249"/>
      <c r="D40" s="249"/>
      <c r="E40" s="249"/>
      <c r="F40" s="877"/>
      <c r="G40" s="466"/>
      <c r="H40" s="249"/>
      <c r="I40" s="249"/>
      <c r="J40" s="249"/>
      <c r="K40" s="877"/>
      <c r="L40" s="436"/>
      <c r="M40" s="433"/>
      <c r="N40" s="438"/>
    </row>
    <row r="41" spans="1:14" s="823" customFormat="1" x14ac:dyDescent="0.2">
      <c r="A41" s="431"/>
      <c r="B41" s="439" t="s">
        <v>508</v>
      </c>
      <c r="C41" s="819">
        <v>680</v>
      </c>
      <c r="D41" s="819">
        <v>2499</v>
      </c>
      <c r="E41" s="819">
        <v>3352</v>
      </c>
      <c r="F41" s="820">
        <v>3855</v>
      </c>
      <c r="G41" s="821"/>
      <c r="H41" s="819">
        <v>680</v>
      </c>
      <c r="I41" s="819">
        <v>1564</v>
      </c>
      <c r="J41" s="819">
        <v>2805</v>
      </c>
      <c r="K41" s="820">
        <v>4038</v>
      </c>
      <c r="L41" s="821"/>
      <c r="M41" s="822">
        <v>4.7569999999999997</v>
      </c>
      <c r="N41" s="434"/>
    </row>
    <row r="42" spans="1:14" s="843" customFormat="1" x14ac:dyDescent="0.2">
      <c r="A42" s="840"/>
      <c r="B42" s="841"/>
      <c r="C42" s="78"/>
      <c r="D42" s="78"/>
      <c r="E42" s="78"/>
      <c r="F42" s="78"/>
      <c r="G42" s="842"/>
      <c r="H42" s="78"/>
      <c r="I42" s="78"/>
      <c r="J42" s="872"/>
      <c r="K42" s="78"/>
      <c r="L42" s="842"/>
      <c r="M42" s="523"/>
      <c r="N42" s="840"/>
    </row>
    <row r="43" spans="1:14" x14ac:dyDescent="0.2">
      <c r="A43" s="446"/>
      <c r="B43" s="1012" t="s">
        <v>56</v>
      </c>
      <c r="C43" s="1012"/>
      <c r="D43" s="1012"/>
      <c r="E43" s="1012"/>
      <c r="F43" s="1012"/>
      <c r="G43" s="1012"/>
      <c r="H43" s="1012"/>
      <c r="I43" s="1012"/>
      <c r="J43" s="1012"/>
      <c r="K43" s="1012"/>
      <c r="L43" s="1012"/>
      <c r="M43" s="872"/>
      <c r="N43" s="468"/>
    </row>
    <row r="44" spans="1:14" ht="27.75" customHeight="1" x14ac:dyDescent="0.2">
      <c r="A44" s="446"/>
      <c r="B44" s="1016" t="s">
        <v>553</v>
      </c>
      <c r="C44" s="1016"/>
      <c r="D44" s="1016"/>
      <c r="E44" s="1016"/>
      <c r="F44" s="1016"/>
      <c r="G44" s="1016"/>
      <c r="H44" s="1016"/>
      <c r="I44" s="1016"/>
      <c r="J44" s="1016"/>
      <c r="K44" s="1016"/>
      <c r="L44" s="1016"/>
      <c r="M44" s="1016"/>
      <c r="N44" s="780"/>
    </row>
    <row r="45" spans="1:14" x14ac:dyDescent="0.2">
      <c r="A45" s="446"/>
      <c r="B45" s="512"/>
      <c r="C45" s="513"/>
      <c r="D45" s="513"/>
      <c r="E45" s="514"/>
      <c r="F45" s="513"/>
      <c r="G45" s="514"/>
      <c r="H45" s="514"/>
      <c r="I45" s="514"/>
      <c r="K45" s="514"/>
      <c r="L45" s="514"/>
      <c r="M45" s="514"/>
      <c r="N45" s="468"/>
    </row>
    <row r="46" spans="1:14" ht="18.75" x14ac:dyDescent="0.2">
      <c r="A46" s="468"/>
      <c r="B46" s="512"/>
      <c r="C46" s="839"/>
      <c r="D46" s="839"/>
      <c r="E46" s="512"/>
      <c r="F46" s="839"/>
      <c r="G46" s="512"/>
      <c r="H46" s="512"/>
      <c r="I46" s="512"/>
      <c r="J46" s="873"/>
      <c r="K46" s="512"/>
      <c r="L46" s="512"/>
      <c r="M46" s="512"/>
      <c r="N46" s="468"/>
    </row>
    <row r="47" spans="1:14" ht="18.75" x14ac:dyDescent="0.2">
      <c r="A47" s="408"/>
      <c r="B47" s="1014"/>
      <c r="C47" s="1014"/>
      <c r="D47" s="1014"/>
      <c r="E47" s="1014"/>
      <c r="F47" s="1014"/>
      <c r="G47" s="1014"/>
      <c r="H47" s="1014"/>
      <c r="I47" s="1014"/>
      <c r="J47" s="1014"/>
      <c r="K47" s="1014"/>
      <c r="L47" s="1014"/>
      <c r="M47" s="873"/>
      <c r="N47" s="408"/>
    </row>
    <row r="48" spans="1:14" x14ac:dyDescent="0.2">
      <c r="A48" s="408"/>
      <c r="C48" s="878"/>
      <c r="D48" s="878"/>
      <c r="E48" s="878"/>
      <c r="F48" s="878"/>
      <c r="G48" s="878"/>
      <c r="H48" s="878"/>
      <c r="I48" s="878"/>
      <c r="J48" s="878"/>
      <c r="K48" s="878"/>
      <c r="L48" s="878"/>
      <c r="N48" s="518"/>
    </row>
    <row r="49" spans="1:14" x14ac:dyDescent="0.2">
      <c r="A49" s="408"/>
      <c r="C49" s="878"/>
      <c r="D49" s="878"/>
      <c r="E49" s="878"/>
      <c r="F49" s="878"/>
      <c r="G49" s="878"/>
      <c r="H49" s="878"/>
      <c r="I49" s="878"/>
      <c r="J49" s="878"/>
      <c r="K49" s="878"/>
      <c r="N49" s="408"/>
    </row>
    <row r="50" spans="1:14" x14ac:dyDescent="0.2">
      <c r="A50" s="408"/>
      <c r="N50" s="408"/>
    </row>
    <row r="56" spans="1:14" x14ac:dyDescent="0.2">
      <c r="C56" s="878"/>
    </row>
    <row r="64" spans="1:14" x14ac:dyDescent="0.2">
      <c r="D64" s="878"/>
    </row>
  </sheetData>
  <mergeCells count="9">
    <mergeCell ref="C6:F6"/>
    <mergeCell ref="H6:K6"/>
    <mergeCell ref="B7:B9"/>
    <mergeCell ref="B43:L43"/>
    <mergeCell ref="B47:L47"/>
    <mergeCell ref="B44:M44"/>
    <mergeCell ref="C24:F24"/>
    <mergeCell ref="H24:K24"/>
    <mergeCell ref="B25:B27"/>
  </mergeCells>
  <printOptions horizontalCentered="1" verticalCentered="1"/>
  <pageMargins left="0.70866141732283472" right="0.70866141732283472" top="0.74803149606299213" bottom="0.74803149606299213" header="0.31496062992125984" footer="0.31496062992125984"/>
  <pageSetup paperSize="9" scale="70" orientation="landscape" r:id="rId1"/>
  <headerFooter>
    <oddFooter>&amp;C&amp;"-,Normal"&amp;K006476&amp;P</oddFooter>
  </headerFooter>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56"/>
  <sheetViews>
    <sheetView showGridLines="0" zoomScaleNormal="100" zoomScaleSheetLayoutView="100" workbookViewId="0"/>
  </sheetViews>
  <sheetFormatPr baseColWidth="10" defaultRowHeight="12.75" x14ac:dyDescent="0.2"/>
  <cols>
    <col min="1" max="1" width="3.375" style="135" customWidth="1"/>
    <col min="2" max="2" width="46" style="135" customWidth="1"/>
    <col min="3" max="3" width="10.25" style="140" customWidth="1"/>
    <col min="4" max="4" width="1.625" style="926" customWidth="1"/>
    <col min="5" max="6" width="10.25" style="474" customWidth="1"/>
    <col min="7" max="7" width="10.25" style="517" customWidth="1"/>
    <col min="8" max="8" width="10.25" style="474" customWidth="1"/>
    <col min="9" max="9" width="3.25" style="621" customWidth="1"/>
    <col min="10" max="10" width="4.375" style="621" customWidth="1"/>
    <col min="11" max="16384" width="11" style="135"/>
  </cols>
  <sheetData>
    <row r="1" spans="1:10" x14ac:dyDescent="0.2">
      <c r="D1" s="397"/>
      <c r="E1" s="398"/>
      <c r="F1" s="398"/>
      <c r="G1" s="399"/>
      <c r="H1" s="398"/>
    </row>
    <row r="2" spans="1:10" x14ac:dyDescent="0.2">
      <c r="B2" s="297" t="s">
        <v>33</v>
      </c>
      <c r="C2" s="177"/>
      <c r="D2" s="397"/>
      <c r="E2" s="398"/>
      <c r="F2" s="398"/>
      <c r="G2" s="399"/>
      <c r="H2" s="398"/>
    </row>
    <row r="3" spans="1:10" x14ac:dyDescent="0.2">
      <c r="B3" s="908" t="s">
        <v>608</v>
      </c>
      <c r="C3" s="182"/>
      <c r="D3" s="816"/>
      <c r="E3" s="401"/>
      <c r="F3" s="401"/>
      <c r="G3" s="402"/>
      <c r="H3" s="403"/>
    </row>
    <row r="4" spans="1:10" x14ac:dyDescent="0.2">
      <c r="B4" s="234" t="s">
        <v>35</v>
      </c>
      <c r="C4" s="902"/>
      <c r="D4" s="405"/>
      <c r="E4" s="400"/>
      <c r="F4" s="400"/>
      <c r="G4" s="406"/>
      <c r="H4" s="400"/>
    </row>
    <row r="5" spans="1:10" x14ac:dyDescent="0.2">
      <c r="B5" s="56"/>
      <c r="C5" s="903" t="s">
        <v>584</v>
      </c>
      <c r="D5" s="450"/>
      <c r="E5" s="964">
        <v>2016</v>
      </c>
      <c r="F5" s="1015"/>
      <c r="G5" s="1015"/>
      <c r="H5" s="1015"/>
    </row>
    <row r="6" spans="1:10" s="54" customFormat="1" ht="7.5" customHeight="1" x14ac:dyDescent="0.2">
      <c r="A6" s="424"/>
      <c r="B6" s="984" t="s">
        <v>275</v>
      </c>
      <c r="C6" s="410"/>
      <c r="D6" s="921"/>
      <c r="E6" s="412"/>
      <c r="F6" s="410"/>
      <c r="G6" s="451"/>
      <c r="H6" s="410"/>
      <c r="I6" s="249"/>
      <c r="J6" s="82"/>
    </row>
    <row r="7" spans="1:10" s="54" customFormat="1" x14ac:dyDescent="0.2">
      <c r="A7" s="424"/>
      <c r="B7" s="984"/>
      <c r="C7" s="919" t="s">
        <v>97</v>
      </c>
      <c r="D7" s="922"/>
      <c r="E7" s="265" t="s">
        <v>276</v>
      </c>
      <c r="F7" s="265" t="s">
        <v>178</v>
      </c>
      <c r="G7" s="265" t="s">
        <v>179</v>
      </c>
      <c r="H7" s="236" t="s">
        <v>97</v>
      </c>
      <c r="I7" s="249"/>
      <c r="J7" s="82"/>
    </row>
    <row r="8" spans="1:10" s="54" customFormat="1" x14ac:dyDescent="0.2">
      <c r="A8" s="410"/>
      <c r="B8" s="985"/>
      <c r="C8" s="453"/>
      <c r="D8" s="416"/>
      <c r="E8" s="453"/>
      <c r="F8" s="453"/>
      <c r="G8" s="453"/>
      <c r="H8" s="454"/>
      <c r="I8" s="249"/>
      <c r="J8" s="82"/>
    </row>
    <row r="9" spans="1:10" s="54" customFormat="1" x14ac:dyDescent="0.2">
      <c r="A9" s="412"/>
      <c r="B9" s="457"/>
      <c r="C9" s="458"/>
      <c r="D9" s="923"/>
      <c r="E9" s="458"/>
      <c r="F9" s="458"/>
      <c r="G9" s="458"/>
      <c r="H9" s="458"/>
      <c r="I9" s="249"/>
      <c r="J9" s="82"/>
    </row>
    <row r="10" spans="1:10" s="54" customFormat="1" x14ac:dyDescent="0.2">
      <c r="A10" s="407"/>
      <c r="B10" s="426" t="s">
        <v>33</v>
      </c>
      <c r="C10" s="428"/>
      <c r="D10" s="449"/>
      <c r="E10" s="427"/>
      <c r="F10" s="427"/>
      <c r="G10" s="427"/>
      <c r="H10" s="428"/>
      <c r="I10" s="249"/>
      <c r="J10" s="82"/>
    </row>
    <row r="11" spans="1:10" s="54" customFormat="1" x14ac:dyDescent="0.2">
      <c r="A11" s="407"/>
      <c r="B11" s="432" t="s">
        <v>279</v>
      </c>
      <c r="C11" s="912">
        <v>54916</v>
      </c>
      <c r="D11" s="443"/>
      <c r="E11" s="911">
        <v>12511</v>
      </c>
      <c r="F11" s="911">
        <v>25235</v>
      </c>
      <c r="G11" s="911">
        <v>38315</v>
      </c>
      <c r="H11" s="912">
        <v>52036</v>
      </c>
      <c r="I11" s="249"/>
      <c r="J11" s="82"/>
    </row>
    <row r="12" spans="1:10" x14ac:dyDescent="0.2">
      <c r="B12" s="916" t="s">
        <v>288</v>
      </c>
      <c r="C12" s="914"/>
      <c r="D12" s="465"/>
      <c r="E12" s="913">
        <v>1541</v>
      </c>
      <c r="F12" s="913">
        <v>2735</v>
      </c>
      <c r="G12" s="913">
        <v>3085</v>
      </c>
      <c r="H12" s="914">
        <v>3089</v>
      </c>
    </row>
    <row r="13" spans="1:10" x14ac:dyDescent="0.2">
      <c r="B13" s="916" t="s">
        <v>616</v>
      </c>
      <c r="C13" s="914">
        <v>-462</v>
      </c>
      <c r="D13" s="465"/>
      <c r="E13" s="913">
        <v>-75</v>
      </c>
      <c r="F13" s="913">
        <v>-93</v>
      </c>
      <c r="G13" s="913">
        <v>-226</v>
      </c>
      <c r="H13" s="914">
        <v>-417</v>
      </c>
    </row>
    <row r="14" spans="1:10" x14ac:dyDescent="0.2">
      <c r="B14" s="916" t="s">
        <v>590</v>
      </c>
      <c r="C14" s="914">
        <v>-7697</v>
      </c>
      <c r="D14" s="466"/>
      <c r="E14" s="913">
        <v>-1727</v>
      </c>
      <c r="F14" s="913">
        <v>-3411</v>
      </c>
      <c r="G14" s="913">
        <v>-5059</v>
      </c>
      <c r="H14" s="914">
        <v>-6744</v>
      </c>
    </row>
    <row r="15" spans="1:10" s="308" customFormat="1" x14ac:dyDescent="0.2">
      <c r="B15" s="918" t="s">
        <v>614</v>
      </c>
      <c r="C15" s="932">
        <v>46757</v>
      </c>
      <c r="D15" s="469"/>
      <c r="E15" s="930">
        <v>12249</v>
      </c>
      <c r="F15" s="930">
        <v>24465</v>
      </c>
      <c r="G15" s="930">
        <v>36115</v>
      </c>
      <c r="H15" s="932">
        <v>47963</v>
      </c>
      <c r="I15" s="933"/>
      <c r="J15" s="933"/>
    </row>
    <row r="16" spans="1:10" s="54" customFormat="1" x14ac:dyDescent="0.2">
      <c r="A16" s="410"/>
      <c r="B16" s="917"/>
      <c r="C16" s="920"/>
      <c r="D16" s="466"/>
      <c r="E16" s="478"/>
      <c r="F16" s="478"/>
      <c r="G16" s="479"/>
      <c r="H16" s="477"/>
      <c r="I16" s="249"/>
      <c r="J16" s="82"/>
    </row>
    <row r="17" spans="1:10" x14ac:dyDescent="0.2">
      <c r="B17" s="56"/>
      <c r="C17" s="903" t="s">
        <v>584</v>
      </c>
      <c r="D17" s="466"/>
      <c r="E17" s="964">
        <v>2016</v>
      </c>
      <c r="F17" s="1015"/>
      <c r="G17" s="1015"/>
      <c r="H17" s="1015"/>
    </row>
    <row r="18" spans="1:10" s="54" customFormat="1" ht="8.25" customHeight="1" x14ac:dyDescent="0.2">
      <c r="A18" s="424"/>
      <c r="B18" s="984" t="s">
        <v>46</v>
      </c>
      <c r="C18" s="410"/>
      <c r="D18" s="466"/>
      <c r="E18" s="410"/>
      <c r="F18" s="410"/>
      <c r="G18" s="483"/>
      <c r="H18" s="410"/>
      <c r="I18" s="249"/>
      <c r="J18" s="82"/>
    </row>
    <row r="19" spans="1:10" s="54" customFormat="1" x14ac:dyDescent="0.2">
      <c r="A19" s="424"/>
      <c r="B19" s="984"/>
      <c r="C19" s="919" t="s">
        <v>97</v>
      </c>
      <c r="D19" s="466"/>
      <c r="E19" s="265" t="s">
        <v>276</v>
      </c>
      <c r="F19" s="265" t="s">
        <v>178</v>
      </c>
      <c r="G19" s="265" t="s">
        <v>179</v>
      </c>
      <c r="H19" s="236" t="s">
        <v>97</v>
      </c>
      <c r="I19" s="249"/>
      <c r="J19" s="82"/>
    </row>
    <row r="20" spans="1:10" s="54" customFormat="1" x14ac:dyDescent="0.2">
      <c r="A20" s="410"/>
      <c r="B20" s="985"/>
      <c r="C20" s="453"/>
      <c r="D20" s="466"/>
      <c r="E20" s="488"/>
      <c r="F20" s="488"/>
      <c r="G20" s="488"/>
      <c r="H20" s="488"/>
      <c r="I20" s="249"/>
      <c r="J20" s="82"/>
    </row>
    <row r="21" spans="1:10" s="54" customFormat="1" x14ac:dyDescent="0.2">
      <c r="A21" s="412"/>
      <c r="B21" s="457"/>
      <c r="C21" s="458"/>
      <c r="D21" s="466"/>
      <c r="E21" s="458"/>
      <c r="F21" s="458"/>
      <c r="G21" s="458"/>
      <c r="H21" s="458"/>
      <c r="I21" s="249"/>
      <c r="J21" s="82"/>
    </row>
    <row r="22" spans="1:10" s="54" customFormat="1" x14ac:dyDescent="0.2">
      <c r="A22" s="407"/>
      <c r="B22" s="917" t="s">
        <v>33</v>
      </c>
      <c r="C22" s="910"/>
      <c r="D22" s="466"/>
      <c r="E22" s="909"/>
      <c r="F22" s="909"/>
      <c r="G22" s="909"/>
      <c r="H22" s="910"/>
      <c r="I22" s="249"/>
      <c r="J22" s="82"/>
    </row>
    <row r="23" spans="1:10" s="54" customFormat="1" x14ac:dyDescent="0.2">
      <c r="A23" s="407"/>
      <c r="B23" s="432" t="s">
        <v>279</v>
      </c>
      <c r="C23" s="912">
        <v>13229</v>
      </c>
      <c r="D23" s="465"/>
      <c r="E23" s="911">
        <v>3838</v>
      </c>
      <c r="F23" s="911">
        <v>7756</v>
      </c>
      <c r="G23" s="911">
        <v>11931</v>
      </c>
      <c r="H23" s="912">
        <v>15118</v>
      </c>
      <c r="I23" s="249"/>
      <c r="J23" s="82"/>
    </row>
    <row r="24" spans="1:10" x14ac:dyDescent="0.2">
      <c r="B24" s="916" t="s">
        <v>288</v>
      </c>
      <c r="C24" s="914"/>
      <c r="D24" s="476"/>
      <c r="E24" s="913">
        <v>446</v>
      </c>
      <c r="F24" s="913">
        <v>774</v>
      </c>
      <c r="G24" s="913">
        <v>864</v>
      </c>
      <c r="H24" s="914">
        <v>854</v>
      </c>
    </row>
    <row r="25" spans="1:10" x14ac:dyDescent="0.2">
      <c r="B25" s="916" t="s">
        <v>616</v>
      </c>
      <c r="C25" s="914">
        <v>-97</v>
      </c>
      <c r="D25" s="921"/>
      <c r="E25" s="913">
        <v>-19</v>
      </c>
      <c r="F25" s="913">
        <v>-36</v>
      </c>
      <c r="G25" s="913">
        <v>-70</v>
      </c>
      <c r="H25" s="914">
        <v>-122</v>
      </c>
    </row>
    <row r="26" spans="1:10" x14ac:dyDescent="0.2">
      <c r="B26" s="916" t="s">
        <v>292</v>
      </c>
      <c r="C26" s="914">
        <v>-65</v>
      </c>
      <c r="D26" s="922"/>
      <c r="E26" s="913">
        <v>-0.17499999999999999</v>
      </c>
      <c r="F26" s="913">
        <v>-0.35</v>
      </c>
      <c r="G26" s="913">
        <v>-1</v>
      </c>
      <c r="H26" s="914">
        <v>-1</v>
      </c>
    </row>
    <row r="27" spans="1:10" x14ac:dyDescent="0.2">
      <c r="B27" s="916" t="s">
        <v>293</v>
      </c>
      <c r="C27" s="914">
        <v>3212</v>
      </c>
      <c r="D27" s="922"/>
      <c r="E27" s="913">
        <v>22</v>
      </c>
      <c r="F27" s="913">
        <v>74</v>
      </c>
      <c r="G27" s="913">
        <v>111</v>
      </c>
      <c r="H27" s="914">
        <v>1374</v>
      </c>
    </row>
    <row r="28" spans="1:10" x14ac:dyDescent="0.2">
      <c r="B28" s="916" t="s">
        <v>295</v>
      </c>
      <c r="C28" s="914">
        <v>-102</v>
      </c>
      <c r="D28" s="922"/>
      <c r="E28" s="913"/>
      <c r="F28" s="913"/>
      <c r="G28" s="913"/>
      <c r="H28" s="914"/>
    </row>
    <row r="29" spans="1:10" x14ac:dyDescent="0.2">
      <c r="B29" s="916" t="s">
        <v>550</v>
      </c>
      <c r="C29" s="914">
        <v>325</v>
      </c>
      <c r="D29" s="922"/>
      <c r="E29" s="913"/>
      <c r="F29" s="913"/>
      <c r="G29" s="913"/>
      <c r="H29" s="914"/>
    </row>
    <row r="30" spans="1:10" x14ac:dyDescent="0.2">
      <c r="B30" s="916" t="s">
        <v>294</v>
      </c>
      <c r="C30" s="914">
        <v>30</v>
      </c>
      <c r="D30" s="922"/>
      <c r="E30" s="913"/>
      <c r="F30" s="913"/>
      <c r="G30" s="913"/>
      <c r="H30" s="914">
        <v>18</v>
      </c>
    </row>
    <row r="31" spans="1:10" x14ac:dyDescent="0.2">
      <c r="B31" s="916" t="s">
        <v>587</v>
      </c>
      <c r="C31" s="914"/>
      <c r="D31" s="488"/>
      <c r="E31" s="913"/>
      <c r="F31" s="913"/>
      <c r="G31" s="913">
        <v>16</v>
      </c>
      <c r="H31" s="914">
        <v>-212</v>
      </c>
    </row>
    <row r="32" spans="1:10" x14ac:dyDescent="0.2">
      <c r="B32" s="916" t="s">
        <v>298</v>
      </c>
      <c r="C32" s="914">
        <v>128</v>
      </c>
      <c r="D32" s="449"/>
      <c r="E32" s="913"/>
      <c r="F32" s="913"/>
      <c r="G32" s="913"/>
      <c r="H32" s="914">
        <v>215</v>
      </c>
    </row>
    <row r="33" spans="1:10" x14ac:dyDescent="0.2">
      <c r="B33" s="916" t="s">
        <v>590</v>
      </c>
      <c r="C33" s="914">
        <v>-1920</v>
      </c>
      <c r="D33" s="443"/>
      <c r="E33" s="913">
        <v>-463</v>
      </c>
      <c r="F33" s="913">
        <v>-918</v>
      </c>
      <c r="G33" s="913">
        <v>-1375</v>
      </c>
      <c r="H33" s="914">
        <v>-1706</v>
      </c>
    </row>
    <row r="34" spans="1:10" s="308" customFormat="1" x14ac:dyDescent="0.2">
      <c r="B34" s="918" t="s">
        <v>613</v>
      </c>
      <c r="C34" s="932">
        <v>14740</v>
      </c>
      <c r="D34" s="934"/>
      <c r="E34" s="930">
        <v>3824</v>
      </c>
      <c r="F34" s="930">
        <v>7651</v>
      </c>
      <c r="G34" s="930">
        <v>11477</v>
      </c>
      <c r="H34" s="932">
        <v>15538</v>
      </c>
      <c r="I34" s="933"/>
      <c r="J34" s="933"/>
    </row>
    <row r="35" spans="1:10" s="308" customFormat="1" x14ac:dyDescent="0.2">
      <c r="B35" s="918" t="s">
        <v>610</v>
      </c>
      <c r="C35" s="935">
        <v>0.315</v>
      </c>
      <c r="D35" s="469"/>
      <c r="E35" s="931">
        <v>0.312</v>
      </c>
      <c r="F35" s="931">
        <v>0.313</v>
      </c>
      <c r="G35" s="931">
        <v>0.318</v>
      </c>
      <c r="H35" s="935">
        <v>0.32400000000000001</v>
      </c>
      <c r="I35" s="933"/>
      <c r="J35" s="933"/>
    </row>
    <row r="36" spans="1:10" s="54" customFormat="1" x14ac:dyDescent="0.2">
      <c r="A36" s="410"/>
      <c r="B36" s="917"/>
      <c r="C36" s="920"/>
      <c r="D36" s="466"/>
      <c r="E36" s="911"/>
      <c r="F36" s="911"/>
      <c r="G36" s="911"/>
      <c r="H36" s="911"/>
      <c r="I36" s="249"/>
      <c r="J36" s="82"/>
    </row>
    <row r="37" spans="1:10" x14ac:dyDescent="0.2">
      <c r="B37" s="56"/>
      <c r="C37" s="903" t="s">
        <v>584</v>
      </c>
      <c r="D37" s="466"/>
      <c r="E37" s="964">
        <v>2016</v>
      </c>
      <c r="F37" s="1015"/>
      <c r="G37" s="1015"/>
      <c r="H37" s="1015"/>
    </row>
    <row r="38" spans="1:10" s="54" customFormat="1" ht="8.25" customHeight="1" x14ac:dyDescent="0.2">
      <c r="A38" s="424"/>
      <c r="B38" s="984" t="s">
        <v>301</v>
      </c>
      <c r="C38" s="410"/>
      <c r="D38" s="466"/>
      <c r="E38" s="410"/>
      <c r="F38" s="410"/>
      <c r="G38" s="483"/>
      <c r="H38" s="410"/>
      <c r="I38" s="249"/>
      <c r="J38" s="82"/>
    </row>
    <row r="39" spans="1:10" s="54" customFormat="1" x14ac:dyDescent="0.2">
      <c r="A39" s="424"/>
      <c r="B39" s="984"/>
      <c r="C39" s="919" t="s">
        <v>97</v>
      </c>
      <c r="D39" s="466"/>
      <c r="E39" s="265" t="s">
        <v>276</v>
      </c>
      <c r="F39" s="265" t="s">
        <v>178</v>
      </c>
      <c r="G39" s="265" t="s">
        <v>179</v>
      </c>
      <c r="H39" s="236" t="s">
        <v>97</v>
      </c>
      <c r="I39" s="249"/>
      <c r="J39" s="82"/>
    </row>
    <row r="40" spans="1:10" s="54" customFormat="1" x14ac:dyDescent="0.2">
      <c r="A40" s="410"/>
      <c r="B40" s="985"/>
      <c r="C40" s="453"/>
      <c r="D40" s="466"/>
      <c r="E40" s="488"/>
      <c r="F40" s="488"/>
      <c r="G40" s="488"/>
      <c r="H40" s="488"/>
      <c r="I40" s="249"/>
      <c r="J40" s="82"/>
    </row>
    <row r="41" spans="1:10" s="54" customFormat="1" x14ac:dyDescent="0.2">
      <c r="A41" s="412"/>
      <c r="B41" s="457"/>
      <c r="C41" s="458"/>
      <c r="D41" s="466"/>
      <c r="E41" s="458"/>
      <c r="F41" s="458"/>
      <c r="G41" s="458"/>
      <c r="H41" s="458"/>
      <c r="I41" s="249"/>
      <c r="J41" s="82"/>
    </row>
    <row r="42" spans="1:10" s="54" customFormat="1" x14ac:dyDescent="0.2">
      <c r="A42" s="407"/>
      <c r="B42" s="917" t="s">
        <v>33</v>
      </c>
      <c r="C42" s="927"/>
      <c r="D42" s="466"/>
      <c r="E42" s="915"/>
      <c r="F42" s="915"/>
      <c r="G42" s="915"/>
      <c r="H42" s="927"/>
      <c r="I42" s="249"/>
      <c r="J42" s="82"/>
    </row>
    <row r="43" spans="1:10" s="54" customFormat="1" x14ac:dyDescent="0.2">
      <c r="A43" s="407"/>
      <c r="B43" s="432" t="s">
        <v>279</v>
      </c>
      <c r="C43" s="912">
        <v>10461</v>
      </c>
      <c r="D43" s="466"/>
      <c r="E43" s="911">
        <v>1695</v>
      </c>
      <c r="F43" s="911">
        <v>3654</v>
      </c>
      <c r="G43" s="911">
        <v>6016</v>
      </c>
      <c r="H43" s="912">
        <v>8928</v>
      </c>
      <c r="I43" s="249"/>
      <c r="J43" s="82"/>
    </row>
    <row r="44" spans="1:10" x14ac:dyDescent="0.2">
      <c r="B44" s="916" t="s">
        <v>288</v>
      </c>
      <c r="C44" s="914"/>
      <c r="D44" s="466"/>
      <c r="E44" s="913">
        <v>251</v>
      </c>
      <c r="F44" s="913">
        <v>482</v>
      </c>
      <c r="G44" s="913">
        <v>584</v>
      </c>
      <c r="H44" s="914">
        <v>600</v>
      </c>
    </row>
    <row r="45" spans="1:10" x14ac:dyDescent="0.2">
      <c r="B45" s="916" t="s">
        <v>590</v>
      </c>
      <c r="C45" s="914">
        <v>-883</v>
      </c>
      <c r="D45" s="465"/>
      <c r="E45" s="913">
        <v>-192</v>
      </c>
      <c r="F45" s="913">
        <v>-415</v>
      </c>
      <c r="G45" s="913">
        <v>-654</v>
      </c>
      <c r="H45" s="914">
        <v>-931</v>
      </c>
    </row>
    <row r="46" spans="1:10" x14ac:dyDescent="0.2">
      <c r="B46" s="916" t="s">
        <v>616</v>
      </c>
      <c r="C46" s="914">
        <v>-139</v>
      </c>
      <c r="D46" s="465"/>
      <c r="E46" s="913">
        <v>-9</v>
      </c>
      <c r="F46" s="913">
        <v>-23</v>
      </c>
      <c r="G46" s="913">
        <v>-49</v>
      </c>
      <c r="H46" s="914">
        <v>-91</v>
      </c>
    </row>
    <row r="47" spans="1:10" x14ac:dyDescent="0.2">
      <c r="B47" s="916" t="s">
        <v>302</v>
      </c>
      <c r="C47" s="914">
        <v>-1585</v>
      </c>
      <c r="D47" s="842"/>
      <c r="E47" s="913">
        <v>-2</v>
      </c>
      <c r="F47" s="913">
        <v>-10</v>
      </c>
      <c r="G47" s="913">
        <v>-368</v>
      </c>
      <c r="H47" s="914">
        <v>-364</v>
      </c>
    </row>
    <row r="48" spans="1:10" s="308" customFormat="1" x14ac:dyDescent="0.2">
      <c r="B48" s="918" t="s">
        <v>612</v>
      </c>
      <c r="C48" s="932">
        <v>7854</v>
      </c>
      <c r="D48" s="936"/>
      <c r="E48" s="930">
        <v>1743</v>
      </c>
      <c r="F48" s="930">
        <v>3689</v>
      </c>
      <c r="G48" s="930">
        <v>5529</v>
      </c>
      <c r="H48" s="932">
        <v>8141</v>
      </c>
      <c r="I48" s="933"/>
      <c r="J48" s="933"/>
    </row>
    <row r="49" spans="2:10" s="308" customFormat="1" x14ac:dyDescent="0.2">
      <c r="B49" s="918" t="s">
        <v>611</v>
      </c>
      <c r="C49" s="935">
        <v>0.16800000000000001</v>
      </c>
      <c r="D49" s="937"/>
      <c r="E49" s="931">
        <v>0.14199999999999999</v>
      </c>
      <c r="F49" s="931">
        <v>0.151</v>
      </c>
      <c r="G49" s="931">
        <v>0.153</v>
      </c>
      <c r="H49" s="935">
        <v>0.17</v>
      </c>
      <c r="I49" s="933"/>
      <c r="J49" s="933"/>
    </row>
    <row r="50" spans="2:10" x14ac:dyDescent="0.2">
      <c r="C50" s="135"/>
      <c r="D50" s="924"/>
      <c r="E50" s="928"/>
      <c r="F50" s="928"/>
      <c r="G50" s="929"/>
    </row>
    <row r="51" spans="2:10" x14ac:dyDescent="0.2">
      <c r="B51" s="986" t="s">
        <v>56</v>
      </c>
      <c r="C51" s="974"/>
      <c r="D51" s="925"/>
    </row>
    <row r="52" spans="2:10" ht="22.5" customHeight="1" x14ac:dyDescent="0.2">
      <c r="B52" s="1017" t="s">
        <v>615</v>
      </c>
      <c r="C52" s="1017"/>
      <c r="D52" s="1017"/>
      <c r="E52" s="1017"/>
      <c r="F52" s="1017"/>
      <c r="G52" s="1017"/>
      <c r="H52" s="1017"/>
      <c r="I52" s="938"/>
      <c r="J52" s="938"/>
    </row>
    <row r="53" spans="2:10" ht="18.75" customHeight="1" x14ac:dyDescent="0.2">
      <c r="B53" s="1017"/>
      <c r="C53" s="1017"/>
      <c r="D53" s="1017"/>
      <c r="E53" s="1017"/>
      <c r="F53" s="1017"/>
      <c r="G53" s="1017"/>
      <c r="H53" s="1017"/>
      <c r="I53" s="938"/>
      <c r="J53" s="938"/>
    </row>
    <row r="54" spans="2:10" ht="15.75" customHeight="1" x14ac:dyDescent="0.2">
      <c r="B54" s="1017" t="s">
        <v>609</v>
      </c>
      <c r="C54" s="1017"/>
      <c r="D54" s="1017"/>
      <c r="E54" s="1017"/>
      <c r="F54" s="1017"/>
      <c r="G54" s="1017"/>
      <c r="H54" s="1017"/>
      <c r="I54" s="938"/>
      <c r="J54" s="938"/>
    </row>
    <row r="55" spans="2:10" ht="23.25" customHeight="1" x14ac:dyDescent="0.2">
      <c r="B55" s="1017"/>
      <c r="C55" s="1017"/>
      <c r="D55" s="1017"/>
      <c r="E55" s="1017"/>
      <c r="F55" s="1017"/>
      <c r="G55" s="1017"/>
      <c r="H55" s="1017"/>
      <c r="I55" s="811"/>
      <c r="J55" s="811"/>
    </row>
    <row r="56" spans="2:10" x14ac:dyDescent="0.2">
      <c r="B56" s="1018" t="s">
        <v>591</v>
      </c>
      <c r="C56" s="1018"/>
      <c r="D56" s="1018"/>
      <c r="E56" s="1018"/>
      <c r="F56" s="1018"/>
      <c r="G56" s="1018"/>
      <c r="H56" s="1018"/>
    </row>
  </sheetData>
  <mergeCells count="10">
    <mergeCell ref="B52:H53"/>
    <mergeCell ref="B54:H55"/>
    <mergeCell ref="B56:H56"/>
    <mergeCell ref="E5:H5"/>
    <mergeCell ref="E17:H17"/>
    <mergeCell ref="E37:H37"/>
    <mergeCell ref="B6:B8"/>
    <mergeCell ref="B18:B20"/>
    <mergeCell ref="B38:B40"/>
    <mergeCell ref="B51:C51"/>
  </mergeCells>
  <printOptions horizontalCentered="1"/>
  <pageMargins left="0.39370078740157483" right="0.39370078740157483" top="0.78740157480314965" bottom="0.39370078740157483" header="0" footer="0"/>
  <pageSetup paperSize="9" scale="80" orientation="portrait" r:id="rId1"/>
  <headerFooter>
    <oddFooter>&amp;C&amp;"-,Normal"&amp;K006476&amp;P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49"/>
  <sheetViews>
    <sheetView tabSelected="1" topLeftCell="F1" zoomScaleNormal="100" zoomScaleSheetLayoutView="100" workbookViewId="0">
      <selection activeCell="O6" sqref="O6"/>
    </sheetView>
  </sheetViews>
  <sheetFormatPr baseColWidth="10" defaultRowHeight="12.75" x14ac:dyDescent="0.2"/>
  <cols>
    <col min="1" max="1" width="1.625" style="50" customWidth="1"/>
    <col min="2" max="2" width="29.375" style="50" customWidth="1"/>
    <col min="3" max="3" width="1.625" style="50" customWidth="1"/>
    <col min="4" max="8" width="9.625" style="50" customWidth="1"/>
    <col min="9" max="9" width="1.625" style="50" customWidth="1"/>
    <col min="10" max="10" width="9.625" style="50" customWidth="1"/>
    <col min="11" max="11" width="11.125" style="50" bestFit="1" customWidth="1"/>
    <col min="12" max="14" width="11" style="50"/>
    <col min="15" max="15" width="1.625" style="50" customWidth="1"/>
    <col min="16" max="16384" width="11" style="54"/>
  </cols>
  <sheetData>
    <row r="1" spans="1:15" ht="14.1" customHeight="1" x14ac:dyDescent="0.2">
      <c r="A1" s="53"/>
      <c r="B1" s="52" t="s">
        <v>33</v>
      </c>
      <c r="C1" s="53"/>
      <c r="D1" s="181"/>
      <c r="E1" s="181"/>
      <c r="F1" s="181"/>
      <c r="G1" s="181"/>
      <c r="H1" s="181"/>
      <c r="I1" s="53"/>
      <c r="J1" s="182"/>
      <c r="K1" s="182"/>
      <c r="L1" s="182"/>
      <c r="M1" s="182"/>
      <c r="N1" s="182"/>
      <c r="O1" s="182"/>
    </row>
    <row r="2" spans="1:15" ht="14.1" customHeight="1" x14ac:dyDescent="0.2">
      <c r="A2" s="53"/>
      <c r="B2" s="52" t="s">
        <v>604</v>
      </c>
      <c r="C2" s="53"/>
      <c r="D2" s="181"/>
      <c r="E2" s="181"/>
      <c r="F2" s="181"/>
      <c r="G2" s="181"/>
      <c r="H2" s="181"/>
      <c r="I2" s="53"/>
      <c r="J2" s="182"/>
      <c r="K2" s="182"/>
      <c r="L2" s="182"/>
      <c r="M2" s="182"/>
      <c r="N2" s="182"/>
      <c r="O2" s="182"/>
    </row>
    <row r="3" spans="1:15" ht="14.1" customHeight="1" x14ac:dyDescent="0.2">
      <c r="A3" s="53"/>
      <c r="B3" s="55" t="s">
        <v>35</v>
      </c>
      <c r="C3" s="53"/>
      <c r="D3" s="181"/>
      <c r="E3" s="181"/>
      <c r="F3" s="181"/>
      <c r="G3" s="181"/>
      <c r="H3" s="181"/>
      <c r="I3" s="53"/>
      <c r="J3" s="182"/>
      <c r="K3" s="182"/>
      <c r="L3" s="182"/>
      <c r="M3" s="182"/>
      <c r="N3" s="182"/>
      <c r="O3" s="182"/>
    </row>
    <row r="4" spans="1:15" ht="15" customHeight="1" x14ac:dyDescent="0.2">
      <c r="A4" s="57"/>
      <c r="B4" s="57"/>
      <c r="D4" s="963">
        <v>2015</v>
      </c>
      <c r="E4" s="963"/>
      <c r="F4" s="963"/>
      <c r="G4" s="963"/>
      <c r="H4" s="963"/>
      <c r="J4" s="963">
        <v>2016</v>
      </c>
      <c r="K4" s="963"/>
      <c r="L4" s="963"/>
      <c r="M4" s="963"/>
      <c r="N4" s="963"/>
    </row>
    <row r="5" spans="1:15" ht="3.95" customHeight="1" x14ac:dyDescent="0.2">
      <c r="A5" s="62"/>
      <c r="B5" s="183"/>
      <c r="D5" s="184"/>
      <c r="E5" s="184"/>
      <c r="F5" s="184"/>
      <c r="G5" s="184"/>
      <c r="H5" s="184"/>
      <c r="K5" s="184"/>
      <c r="L5" s="184"/>
      <c r="M5" s="184"/>
      <c r="N5" s="184"/>
    </row>
    <row r="6" spans="1:15" ht="14.1" customHeight="1" x14ac:dyDescent="0.2">
      <c r="A6" s="185"/>
      <c r="B6" s="186"/>
      <c r="C6" s="185"/>
      <c r="D6" s="187" t="s">
        <v>93</v>
      </c>
      <c r="E6" s="187" t="s">
        <v>94</v>
      </c>
      <c r="F6" s="187" t="s">
        <v>95</v>
      </c>
      <c r="G6" s="67" t="s">
        <v>96</v>
      </c>
      <c r="H6" s="67" t="s">
        <v>97</v>
      </c>
      <c r="I6" s="188"/>
      <c r="J6" s="187" t="s">
        <v>93</v>
      </c>
      <c r="K6" s="187" t="s">
        <v>94</v>
      </c>
      <c r="L6" s="187" t="s">
        <v>95</v>
      </c>
      <c r="M6" s="67" t="s">
        <v>96</v>
      </c>
      <c r="N6" s="67" t="s">
        <v>97</v>
      </c>
      <c r="O6" s="182"/>
    </row>
    <row r="7" spans="1:15" ht="5.0999999999999996" customHeight="1" x14ac:dyDescent="0.2">
      <c r="A7" s="189"/>
      <c r="B7" s="190"/>
      <c r="C7" s="191"/>
      <c r="D7" s="178"/>
      <c r="E7" s="178"/>
      <c r="F7" s="178"/>
      <c r="G7" s="178"/>
      <c r="H7" s="178"/>
      <c r="I7" s="191"/>
      <c r="J7" s="178"/>
      <c r="K7" s="178"/>
      <c r="L7" s="178"/>
      <c r="M7" s="178"/>
      <c r="N7" s="178"/>
    </row>
    <row r="8" spans="1:15" ht="5.0999999999999996" customHeight="1" x14ac:dyDescent="0.2">
      <c r="A8" s="57"/>
      <c r="B8" s="192"/>
      <c r="D8" s="193"/>
      <c r="E8" s="193"/>
      <c r="F8" s="193"/>
      <c r="G8" s="193"/>
      <c r="H8" s="193"/>
      <c r="J8" s="193"/>
      <c r="K8" s="193"/>
      <c r="L8" s="193"/>
      <c r="M8" s="193"/>
      <c r="N8" s="193"/>
    </row>
    <row r="9" spans="1:15" ht="14.1" customHeight="1" x14ac:dyDescent="0.2">
      <c r="A9" s="194"/>
      <c r="B9" s="195" t="s">
        <v>42</v>
      </c>
      <c r="C9" s="196"/>
      <c r="D9" s="197">
        <v>13362</v>
      </c>
      <c r="E9" s="197">
        <v>13789</v>
      </c>
      <c r="F9" s="197">
        <v>13903</v>
      </c>
      <c r="G9" s="77">
        <v>13862</v>
      </c>
      <c r="H9" s="77">
        <v>54916</v>
      </c>
      <c r="I9" s="196"/>
      <c r="J9" s="197">
        <v>12511</v>
      </c>
      <c r="K9" s="197">
        <v>12723</v>
      </c>
      <c r="L9" s="197">
        <v>13080</v>
      </c>
      <c r="M9" s="77">
        <v>13721</v>
      </c>
      <c r="N9" s="77">
        <v>52036</v>
      </c>
      <c r="O9" s="195"/>
    </row>
    <row r="10" spans="1:15" ht="14.1" customHeight="1" x14ac:dyDescent="0.2">
      <c r="A10" s="194"/>
      <c r="B10" s="202" t="s">
        <v>121</v>
      </c>
      <c r="C10" s="196"/>
      <c r="D10" s="198">
        <v>5877</v>
      </c>
      <c r="E10" s="198">
        <v>6632</v>
      </c>
      <c r="F10" s="198">
        <v>6549</v>
      </c>
      <c r="G10" s="85">
        <v>6156</v>
      </c>
      <c r="H10" s="85">
        <v>26160</v>
      </c>
      <c r="I10" s="196"/>
      <c r="J10" s="198">
        <v>5594</v>
      </c>
      <c r="K10" s="198">
        <v>5494</v>
      </c>
      <c r="L10" s="198">
        <v>5569</v>
      </c>
      <c r="M10" s="85">
        <v>5557</v>
      </c>
      <c r="N10" s="85">
        <v>22214</v>
      </c>
      <c r="O10" s="195"/>
    </row>
    <row r="11" spans="1:15" ht="14.1" customHeight="1" x14ac:dyDescent="0.2">
      <c r="A11" s="194"/>
      <c r="B11" s="202" t="s">
        <v>122</v>
      </c>
      <c r="C11" s="196"/>
      <c r="D11" s="198">
        <v>3532</v>
      </c>
      <c r="E11" s="198">
        <v>4231</v>
      </c>
      <c r="F11" s="198">
        <v>4344</v>
      </c>
      <c r="G11" s="85">
        <v>4369</v>
      </c>
      <c r="H11" s="85">
        <v>16932</v>
      </c>
      <c r="I11" s="196"/>
      <c r="J11" s="198">
        <v>4236</v>
      </c>
      <c r="K11" s="198">
        <v>4451</v>
      </c>
      <c r="L11" s="198">
        <v>4604</v>
      </c>
      <c r="M11" s="85">
        <v>4789</v>
      </c>
      <c r="N11" s="85">
        <v>18081</v>
      </c>
      <c r="O11" s="195"/>
    </row>
    <row r="12" spans="1:15" ht="14.1" customHeight="1" x14ac:dyDescent="0.2">
      <c r="A12" s="194"/>
      <c r="B12" s="202" t="s">
        <v>123</v>
      </c>
      <c r="C12" s="196"/>
      <c r="D12" s="198">
        <v>974</v>
      </c>
      <c r="E12" s="198">
        <v>1333</v>
      </c>
      <c r="F12" s="198">
        <v>1434</v>
      </c>
      <c r="G12" s="85">
        <v>1551</v>
      </c>
      <c r="H12" s="85">
        <v>5397</v>
      </c>
      <c r="I12" s="196"/>
      <c r="J12" s="198">
        <v>1388</v>
      </c>
      <c r="K12" s="198">
        <v>1467</v>
      </c>
      <c r="L12" s="198">
        <v>1752</v>
      </c>
      <c r="M12" s="85">
        <v>1660</v>
      </c>
      <c r="N12" s="85">
        <v>6267</v>
      </c>
      <c r="O12" s="195"/>
    </row>
    <row r="13" spans="1:15" ht="14.1" customHeight="1" x14ac:dyDescent="0.2">
      <c r="A13" s="194"/>
      <c r="B13" s="202" t="s">
        <v>124</v>
      </c>
      <c r="C13" s="196"/>
      <c r="D13" s="198">
        <v>1160</v>
      </c>
      <c r="E13" s="198">
        <v>1593</v>
      </c>
      <c r="F13" s="198">
        <v>1576</v>
      </c>
      <c r="G13" s="85">
        <v>1786</v>
      </c>
      <c r="H13" s="85">
        <v>6427</v>
      </c>
      <c r="I13" s="196"/>
      <c r="J13" s="198">
        <v>1293</v>
      </c>
      <c r="K13" s="198">
        <v>1312</v>
      </c>
      <c r="L13" s="198">
        <v>1156</v>
      </c>
      <c r="M13" s="85">
        <v>1714</v>
      </c>
      <c r="N13" s="85">
        <v>5475</v>
      </c>
      <c r="O13" s="195"/>
    </row>
    <row r="14" spans="1:15" ht="6" customHeight="1" x14ac:dyDescent="0.2">
      <c r="A14" s="57"/>
      <c r="B14" s="212"/>
      <c r="C14" s="212"/>
      <c r="D14" s="212"/>
      <c r="E14" s="212"/>
      <c r="F14" s="212"/>
      <c r="G14" s="212"/>
      <c r="H14" s="212"/>
      <c r="I14" s="212"/>
      <c r="J14" s="212"/>
      <c r="K14" s="212"/>
      <c r="L14" s="191"/>
      <c r="M14" s="191"/>
      <c r="N14" s="191"/>
    </row>
    <row r="15" spans="1:15" ht="6" customHeight="1" x14ac:dyDescent="0.2">
      <c r="C15" s="180"/>
      <c r="I15" s="180"/>
      <c r="K15" s="180"/>
    </row>
    <row r="16" spans="1:15" x14ac:dyDescent="0.2">
      <c r="B16" s="970"/>
      <c r="C16" s="970"/>
      <c r="D16" s="215"/>
      <c r="E16" s="215"/>
      <c r="F16" s="215"/>
      <c r="G16" s="215"/>
      <c r="H16" s="215"/>
      <c r="I16" s="180"/>
      <c r="J16" s="180"/>
      <c r="K16" s="180"/>
      <c r="L16" s="180"/>
      <c r="M16" s="180"/>
      <c r="N16" s="180"/>
    </row>
    <row r="17" spans="1:14" ht="15" customHeight="1" x14ac:dyDescent="0.2">
      <c r="A17" s="189"/>
      <c r="B17" s="190"/>
      <c r="C17" s="179"/>
      <c r="D17" s="216"/>
      <c r="E17" s="216"/>
      <c r="F17" s="216"/>
      <c r="G17" s="216"/>
      <c r="H17" s="216"/>
      <c r="I17" s="179"/>
      <c r="J17" s="216"/>
      <c r="K17" s="216"/>
      <c r="L17" s="216"/>
      <c r="M17" s="216"/>
      <c r="N17" s="216"/>
    </row>
    <row r="18" spans="1:14" ht="5.0999999999999996" customHeight="1" x14ac:dyDescent="0.2">
      <c r="A18" s="189"/>
      <c r="B18" s="190"/>
      <c r="C18" s="216"/>
      <c r="D18" s="178"/>
      <c r="E18" s="178"/>
      <c r="F18" s="178"/>
      <c r="G18" s="178"/>
      <c r="H18" s="178"/>
      <c r="I18" s="216"/>
      <c r="J18" s="178"/>
      <c r="K18" s="178"/>
      <c r="L18" s="178"/>
      <c r="M18" s="178"/>
      <c r="N18" s="178"/>
    </row>
    <row r="19" spans="1:14" ht="5.0999999999999996" customHeight="1" x14ac:dyDescent="0.2">
      <c r="A19" s="57"/>
      <c r="B19" s="217"/>
      <c r="C19" s="216"/>
      <c r="D19" s="92"/>
      <c r="E19" s="92"/>
      <c r="F19" s="92"/>
      <c r="G19" s="92"/>
      <c r="H19" s="92"/>
      <c r="I19" s="216"/>
      <c r="J19" s="92"/>
      <c r="K19" s="92"/>
      <c r="L19" s="92"/>
      <c r="M19" s="92"/>
      <c r="N19" s="92"/>
    </row>
    <row r="23" spans="1:14" x14ac:dyDescent="0.2">
      <c r="D23" s="218"/>
      <c r="E23" s="218"/>
      <c r="F23" s="218"/>
      <c r="G23" s="218"/>
      <c r="H23" s="218"/>
      <c r="I23" s="185"/>
      <c r="J23" s="218"/>
      <c r="K23" s="218"/>
      <c r="L23" s="218"/>
      <c r="M23" s="218"/>
      <c r="N23" s="218"/>
    </row>
    <row r="24" spans="1:14" x14ac:dyDescent="0.2">
      <c r="B24" s="195"/>
      <c r="D24" s="123"/>
      <c r="E24" s="123"/>
      <c r="F24" s="123"/>
      <c r="G24" s="123"/>
      <c r="H24" s="123"/>
      <c r="I24" s="123"/>
      <c r="J24" s="123"/>
      <c r="K24" s="123"/>
    </row>
    <row r="25" spans="1:14" x14ac:dyDescent="0.2">
      <c r="B25" s="200"/>
      <c r="D25" s="123"/>
      <c r="E25" s="123"/>
      <c r="F25" s="123"/>
      <c r="G25" s="123"/>
      <c r="H25" s="123"/>
      <c r="I25" s="123"/>
      <c r="J25" s="123"/>
      <c r="K25" s="123"/>
    </row>
    <row r="26" spans="1:14" x14ac:dyDescent="0.2">
      <c r="B26" s="200"/>
      <c r="D26" s="123"/>
      <c r="E26" s="123"/>
      <c r="F26" s="123"/>
      <c r="G26" s="123"/>
      <c r="H26" s="123"/>
      <c r="I26" s="123"/>
      <c r="J26" s="123"/>
      <c r="K26" s="123"/>
    </row>
    <row r="27" spans="1:14" x14ac:dyDescent="0.2">
      <c r="B27" s="203"/>
      <c r="D27" s="123"/>
      <c r="E27" s="123"/>
      <c r="F27" s="123"/>
      <c r="G27" s="123"/>
      <c r="H27" s="123"/>
      <c r="I27" s="123"/>
      <c r="J27" s="123"/>
      <c r="K27" s="123"/>
    </row>
    <row r="28" spans="1:14" x14ac:dyDescent="0.2">
      <c r="B28" s="1020" t="s">
        <v>643</v>
      </c>
      <c r="D28" s="123"/>
      <c r="E28" s="123"/>
      <c r="F28" s="123"/>
      <c r="G28" s="123"/>
      <c r="H28" s="123"/>
      <c r="I28" s="123"/>
      <c r="J28" s="123"/>
      <c r="K28" s="123"/>
    </row>
    <row r="29" spans="1:14" x14ac:dyDescent="0.2">
      <c r="B29" s="203"/>
      <c r="D29" s="123"/>
      <c r="E29" s="123"/>
      <c r="F29" s="123"/>
      <c r="G29" s="123"/>
      <c r="H29" s="123"/>
      <c r="I29" s="123"/>
      <c r="J29" s="123"/>
      <c r="K29" s="123"/>
    </row>
    <row r="30" spans="1:14" x14ac:dyDescent="0.2">
      <c r="B30" s="200"/>
      <c r="D30" s="123"/>
      <c r="E30" s="123"/>
      <c r="F30" s="123"/>
      <c r="G30" s="123"/>
      <c r="H30" s="123"/>
      <c r="I30" s="123"/>
      <c r="J30" s="123"/>
      <c r="K30" s="123"/>
    </row>
    <row r="31" spans="1:14" x14ac:dyDescent="0.2">
      <c r="B31" s="200"/>
      <c r="D31" s="123"/>
      <c r="E31" s="123"/>
      <c r="F31" s="123"/>
      <c r="G31" s="123"/>
      <c r="H31" s="123"/>
      <c r="I31" s="123"/>
      <c r="J31" s="123"/>
      <c r="K31" s="123"/>
    </row>
    <row r="32" spans="1:14" x14ac:dyDescent="0.2">
      <c r="B32" s="200"/>
      <c r="D32" s="123"/>
      <c r="E32" s="123"/>
      <c r="F32" s="123"/>
      <c r="G32" s="123"/>
      <c r="H32" s="123"/>
      <c r="I32" s="123"/>
      <c r="J32" s="123"/>
      <c r="K32" s="123"/>
    </row>
    <row r="33" spans="2:11" x14ac:dyDescent="0.2">
      <c r="B33" s="195"/>
      <c r="D33" s="123"/>
      <c r="E33" s="123"/>
      <c r="F33" s="123"/>
      <c r="G33" s="123"/>
      <c r="H33" s="123"/>
      <c r="I33" s="123"/>
      <c r="J33" s="123"/>
      <c r="K33" s="123"/>
    </row>
    <row r="34" spans="2:11" x14ac:dyDescent="0.2">
      <c r="B34" s="204"/>
      <c r="D34" s="219"/>
      <c r="E34" s="219"/>
      <c r="F34" s="219"/>
      <c r="G34" s="219"/>
      <c r="H34" s="219"/>
      <c r="I34" s="219"/>
      <c r="J34" s="219"/>
      <c r="K34" s="219"/>
    </row>
    <row r="35" spans="2:11" x14ac:dyDescent="0.2">
      <c r="B35" s="200"/>
      <c r="D35" s="123"/>
      <c r="E35" s="123"/>
      <c r="F35" s="123"/>
      <c r="G35" s="123"/>
      <c r="H35" s="123"/>
      <c r="I35" s="123"/>
      <c r="J35" s="123"/>
      <c r="K35" s="123"/>
    </row>
    <row r="36" spans="2:11" x14ac:dyDescent="0.2">
      <c r="B36" s="195"/>
      <c r="D36" s="123"/>
      <c r="E36" s="123"/>
      <c r="F36" s="123"/>
      <c r="G36" s="123"/>
      <c r="H36" s="123"/>
      <c r="I36" s="123"/>
      <c r="J36" s="123"/>
      <c r="K36" s="123"/>
    </row>
    <row r="37" spans="2:11" x14ac:dyDescent="0.2">
      <c r="B37" s="200"/>
      <c r="D37" s="123"/>
      <c r="E37" s="123"/>
      <c r="F37" s="123"/>
      <c r="G37" s="123"/>
      <c r="H37" s="123"/>
      <c r="I37" s="123"/>
      <c r="J37" s="123"/>
      <c r="K37" s="123"/>
    </row>
    <row r="38" spans="2:11" x14ac:dyDescent="0.2">
      <c r="B38" s="200"/>
      <c r="D38" s="123"/>
      <c r="E38" s="123"/>
      <c r="F38" s="123"/>
      <c r="G38" s="123"/>
      <c r="H38" s="123"/>
      <c r="I38" s="123"/>
      <c r="J38" s="123"/>
      <c r="K38" s="123"/>
    </row>
    <row r="39" spans="2:11" x14ac:dyDescent="0.2">
      <c r="B39" s="195"/>
      <c r="D39" s="123"/>
      <c r="E39" s="123"/>
      <c r="F39" s="123"/>
      <c r="G39" s="123"/>
      <c r="H39" s="123"/>
      <c r="I39" s="123"/>
      <c r="J39" s="123"/>
      <c r="K39" s="123"/>
    </row>
    <row r="40" spans="2:11" x14ac:dyDescent="0.2">
      <c r="B40" s="200"/>
      <c r="D40" s="123"/>
      <c r="E40" s="123"/>
      <c r="F40" s="123"/>
      <c r="G40" s="123"/>
      <c r="H40" s="123"/>
      <c r="I40" s="123"/>
      <c r="J40" s="123"/>
      <c r="K40" s="123"/>
    </row>
    <row r="41" spans="2:11" x14ac:dyDescent="0.2">
      <c r="B41" s="200"/>
      <c r="D41" s="123"/>
      <c r="E41" s="123"/>
      <c r="F41" s="123"/>
      <c r="G41" s="123"/>
      <c r="H41" s="123"/>
      <c r="I41" s="123"/>
      <c r="J41" s="123"/>
      <c r="K41" s="123"/>
    </row>
    <row r="42" spans="2:11" x14ac:dyDescent="0.2">
      <c r="B42" s="200"/>
      <c r="D42" s="123"/>
      <c r="E42" s="123"/>
      <c r="F42" s="123"/>
      <c r="G42" s="123"/>
      <c r="H42" s="123"/>
      <c r="I42" s="123"/>
      <c r="J42" s="123"/>
      <c r="K42" s="123"/>
    </row>
    <row r="43" spans="2:11" x14ac:dyDescent="0.2">
      <c r="B43" s="195"/>
      <c r="D43" s="123"/>
      <c r="E43" s="123"/>
      <c r="F43" s="123"/>
      <c r="G43" s="123"/>
      <c r="H43" s="123"/>
      <c r="I43" s="123"/>
      <c r="J43" s="123"/>
      <c r="K43" s="123"/>
    </row>
    <row r="44" spans="2:11" x14ac:dyDescent="0.2">
      <c r="B44" s="200"/>
      <c r="D44" s="123"/>
      <c r="E44" s="123"/>
      <c r="F44" s="123"/>
      <c r="G44" s="123"/>
      <c r="H44" s="123"/>
      <c r="I44" s="123"/>
      <c r="J44" s="123"/>
      <c r="K44" s="123"/>
    </row>
    <row r="45" spans="2:11" x14ac:dyDescent="0.2">
      <c r="B45" s="195"/>
      <c r="D45" s="123"/>
      <c r="E45" s="123"/>
      <c r="F45" s="123"/>
      <c r="G45" s="123"/>
      <c r="H45" s="123"/>
      <c r="I45" s="123"/>
      <c r="J45" s="123"/>
      <c r="K45" s="220"/>
    </row>
    <row r="46" spans="2:11" x14ac:dyDescent="0.2">
      <c r="B46" s="76"/>
      <c r="D46" s="123"/>
      <c r="E46" s="123"/>
      <c r="F46" s="123"/>
      <c r="G46" s="123"/>
      <c r="H46" s="123"/>
      <c r="I46" s="123"/>
      <c r="J46" s="123"/>
    </row>
    <row r="47" spans="2:11" x14ac:dyDescent="0.2">
      <c r="B47" s="195"/>
      <c r="D47" s="220"/>
      <c r="E47" s="220"/>
      <c r="F47" s="220"/>
      <c r="G47" s="220"/>
      <c r="H47" s="220"/>
      <c r="I47" s="220"/>
      <c r="J47" s="220"/>
    </row>
    <row r="48" spans="2:11" x14ac:dyDescent="0.2">
      <c r="B48" s="195"/>
      <c r="D48" s="220"/>
      <c r="E48" s="220"/>
      <c r="F48" s="220"/>
      <c r="G48" s="220"/>
      <c r="H48" s="220"/>
      <c r="I48" s="220"/>
      <c r="J48" s="220"/>
    </row>
    <row r="49" spans="2:10" x14ac:dyDescent="0.2">
      <c r="B49" s="195"/>
      <c r="D49" s="220"/>
      <c r="E49" s="220"/>
      <c r="F49" s="220"/>
      <c r="G49" s="220"/>
      <c r="H49" s="220"/>
      <c r="I49" s="220"/>
      <c r="J49" s="220"/>
    </row>
  </sheetData>
  <mergeCells count="3">
    <mergeCell ref="D4:H4"/>
    <mergeCell ref="J4:N4"/>
    <mergeCell ref="B16:C16"/>
  </mergeCells>
  <printOptions horizontalCentered="1" verticalCentered="1"/>
  <pageMargins left="0.23622047244094491" right="0.23622047244094491" top="0.15748031496062992" bottom="0.15748031496062992" header="0.31496062992125984" footer="0.31496062992125984"/>
  <pageSetup paperSize="9" scale="92" orientation="landscape" r:id="rId1"/>
  <headerFooter alignWithMargins="0">
    <oddFooter>&amp;C&amp;"Calibri,Normal"&amp;K006476&amp;P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67"/>
  <sheetViews>
    <sheetView showGridLines="0" tabSelected="1" topLeftCell="E1" zoomScaleNormal="100" zoomScaleSheetLayoutView="90" workbookViewId="0">
      <selection activeCell="O6" sqref="O6"/>
    </sheetView>
  </sheetViews>
  <sheetFormatPr baseColWidth="10" defaultRowHeight="12.75" x14ac:dyDescent="0.2"/>
  <cols>
    <col min="1" max="1" width="1.625" style="50" customWidth="1"/>
    <col min="2" max="2" width="29.875" style="50" customWidth="1"/>
    <col min="3" max="3" width="4.375" style="50" hidden="1" customWidth="1"/>
    <col min="4" max="6" width="10" style="50" customWidth="1"/>
    <col min="7" max="8" width="9.625" style="50" customWidth="1"/>
    <col min="9" max="9" width="1.625" style="50" customWidth="1"/>
    <col min="10" max="10" width="10" style="50" bestFit="1" customWidth="1"/>
    <col min="11" max="14" width="10" style="50" customWidth="1"/>
    <col min="15" max="15" width="1.625" style="140" customWidth="1"/>
    <col min="16" max="16384" width="11" style="54"/>
  </cols>
  <sheetData>
    <row r="1" spans="1:15" ht="14.1" customHeight="1" x14ac:dyDescent="0.2">
      <c r="A1" s="221"/>
      <c r="B1" s="222" t="s">
        <v>33</v>
      </c>
      <c r="C1" s="222"/>
      <c r="D1" s="223"/>
      <c r="E1" s="223"/>
      <c r="F1" s="223"/>
      <c r="G1" s="223"/>
      <c r="H1" s="223"/>
      <c r="I1" s="222"/>
      <c r="J1" s="224"/>
      <c r="K1" s="225"/>
      <c r="L1" s="225"/>
      <c r="M1" s="225"/>
      <c r="N1" s="225"/>
      <c r="O1" s="226"/>
    </row>
    <row r="2" spans="1:15" ht="14.1" customHeight="1" x14ac:dyDescent="0.2">
      <c r="A2" s="221"/>
      <c r="B2" s="222" t="s">
        <v>603</v>
      </c>
      <c r="C2" s="222"/>
      <c r="D2" s="224"/>
      <c r="E2" s="224"/>
      <c r="F2" s="224"/>
      <c r="G2" s="224"/>
      <c r="H2" s="224"/>
      <c r="I2" s="224"/>
      <c r="J2" s="224"/>
      <c r="K2" s="224"/>
      <c r="L2" s="224"/>
      <c r="M2" s="224"/>
      <c r="N2" s="224"/>
      <c r="O2" s="226"/>
    </row>
    <row r="3" spans="1:15" ht="14.1" customHeight="1" x14ac:dyDescent="0.2">
      <c r="A3" s="221"/>
      <c r="B3" s="227" t="s">
        <v>35</v>
      </c>
      <c r="C3" s="227"/>
      <c r="D3" s="224"/>
      <c r="E3" s="224"/>
      <c r="F3" s="224"/>
      <c r="G3" s="224"/>
      <c r="H3" s="225"/>
      <c r="I3" s="227"/>
      <c r="J3" s="224"/>
      <c r="K3" s="225"/>
      <c r="L3" s="228"/>
      <c r="M3" s="228"/>
      <c r="N3" s="228"/>
      <c r="O3" s="226"/>
    </row>
    <row r="4" spans="1:15" ht="15" customHeight="1" x14ac:dyDescent="0.2">
      <c r="A4" s="229"/>
      <c r="B4" s="230"/>
      <c r="C4" s="231"/>
      <c r="D4" s="972">
        <v>2015</v>
      </c>
      <c r="E4" s="972"/>
      <c r="F4" s="972"/>
      <c r="G4" s="972"/>
      <c r="H4" s="972"/>
      <c r="I4" s="231"/>
      <c r="J4" s="972">
        <v>2016</v>
      </c>
      <c r="K4" s="972"/>
      <c r="L4" s="972"/>
      <c r="M4" s="972"/>
      <c r="N4" s="972"/>
      <c r="O4" s="232"/>
    </row>
    <row r="5" spans="1:15" ht="3.95" customHeight="1" x14ac:dyDescent="0.2">
      <c r="A5" s="135"/>
      <c r="B5" s="63"/>
      <c r="C5" s="233"/>
      <c r="D5" s="61"/>
      <c r="E5" s="61"/>
      <c r="F5" s="61"/>
      <c r="G5" s="61"/>
      <c r="H5" s="135"/>
      <c r="I5" s="233"/>
      <c r="J5" s="61"/>
      <c r="K5" s="61"/>
      <c r="L5" s="61"/>
      <c r="M5" s="61"/>
      <c r="N5" s="135"/>
      <c r="O5" s="232"/>
    </row>
    <row r="6" spans="1:15" ht="14.1" customHeight="1" x14ac:dyDescent="0.2">
      <c r="A6" s="221"/>
      <c r="B6" s="234"/>
      <c r="C6" s="234"/>
      <c r="D6" s="235" t="s">
        <v>93</v>
      </c>
      <c r="E6" s="235" t="s">
        <v>94</v>
      </c>
      <c r="F6" s="235" t="s">
        <v>95</v>
      </c>
      <c r="G6" s="236" t="s">
        <v>96</v>
      </c>
      <c r="H6" s="236" t="s">
        <v>97</v>
      </c>
      <c r="I6" s="234"/>
      <c r="J6" s="235" t="s">
        <v>93</v>
      </c>
      <c r="K6" s="235" t="s">
        <v>94</v>
      </c>
      <c r="L6" s="235" t="s">
        <v>95</v>
      </c>
      <c r="M6" s="236" t="s">
        <v>96</v>
      </c>
      <c r="N6" s="236" t="s">
        <v>97</v>
      </c>
      <c r="O6" s="226"/>
    </row>
    <row r="7" spans="1:15" ht="5.0999999999999996" customHeight="1" x14ac:dyDescent="0.2">
      <c r="A7" s="135"/>
      <c r="B7" s="237"/>
      <c r="C7" s="237"/>
      <c r="D7" s="238"/>
      <c r="E7" s="238"/>
      <c r="F7" s="238"/>
      <c r="G7" s="238"/>
      <c r="H7" s="238"/>
      <c r="I7" s="239"/>
      <c r="J7" s="238"/>
      <c r="K7" s="238"/>
      <c r="L7" s="238"/>
      <c r="M7" s="238"/>
      <c r="N7" s="238"/>
      <c r="O7" s="232"/>
    </row>
    <row r="8" spans="1:15" ht="5.0999999999999996" customHeight="1" x14ac:dyDescent="0.2">
      <c r="A8" s="135"/>
      <c r="B8" s="240"/>
      <c r="C8" s="233"/>
      <c r="D8" s="241"/>
      <c r="E8" s="241"/>
      <c r="F8" s="241"/>
      <c r="G8" s="241"/>
      <c r="H8" s="241"/>
      <c r="I8" s="233"/>
      <c r="J8" s="241"/>
      <c r="K8" s="241"/>
      <c r="L8" s="241"/>
      <c r="M8" s="241"/>
      <c r="N8" s="241"/>
      <c r="O8" s="232"/>
    </row>
    <row r="9" spans="1:15" ht="14.1" customHeight="1" x14ac:dyDescent="0.2">
      <c r="A9" s="242"/>
      <c r="B9" s="243" t="s">
        <v>125</v>
      </c>
      <c r="C9" s="231"/>
      <c r="D9" s="244">
        <v>2878</v>
      </c>
      <c r="E9" s="244">
        <v>3124</v>
      </c>
      <c r="F9" s="244">
        <v>3180</v>
      </c>
      <c r="G9" s="245">
        <v>3220</v>
      </c>
      <c r="H9" s="245">
        <v>12402</v>
      </c>
      <c r="I9" s="246"/>
      <c r="J9" s="244">
        <v>3126</v>
      </c>
      <c r="K9" s="244">
        <v>3202</v>
      </c>
      <c r="L9" s="244">
        <v>3169</v>
      </c>
      <c r="M9" s="245">
        <v>3216</v>
      </c>
      <c r="N9" s="245">
        <v>12713</v>
      </c>
      <c r="O9" s="232"/>
    </row>
    <row r="10" spans="1:15" ht="14.1" customHeight="1" x14ac:dyDescent="0.2">
      <c r="A10" s="242"/>
      <c r="B10" s="243" t="s">
        <v>126</v>
      </c>
      <c r="C10" s="231"/>
      <c r="D10" s="244">
        <v>1901</v>
      </c>
      <c r="E10" s="244">
        <v>1949</v>
      </c>
      <c r="F10" s="244">
        <v>1979</v>
      </c>
      <c r="G10" s="245">
        <v>2059</v>
      </c>
      <c r="H10" s="245">
        <v>7888</v>
      </c>
      <c r="I10" s="246"/>
      <c r="J10" s="244">
        <v>1858</v>
      </c>
      <c r="K10" s="244">
        <v>1834</v>
      </c>
      <c r="L10" s="244">
        <v>1876</v>
      </c>
      <c r="M10" s="245">
        <v>1936</v>
      </c>
      <c r="N10" s="245">
        <v>7503</v>
      </c>
      <c r="O10" s="232"/>
    </row>
    <row r="11" spans="1:15" ht="14.1" customHeight="1" x14ac:dyDescent="0.2">
      <c r="A11" s="242"/>
      <c r="B11" s="247" t="s">
        <v>127</v>
      </c>
      <c r="C11" s="231"/>
      <c r="D11" s="244">
        <v>1851</v>
      </c>
      <c r="E11" s="244">
        <v>1953</v>
      </c>
      <c r="F11" s="244">
        <v>2023</v>
      </c>
      <c r="G11" s="245">
        <v>2011</v>
      </c>
      <c r="H11" s="245">
        <v>7837</v>
      </c>
      <c r="I11" s="246"/>
      <c r="J11" s="244">
        <v>1752</v>
      </c>
      <c r="K11" s="244">
        <v>1712</v>
      </c>
      <c r="L11" s="244">
        <v>1676</v>
      </c>
      <c r="M11" s="245">
        <v>1721</v>
      </c>
      <c r="N11" s="245">
        <v>6861</v>
      </c>
      <c r="O11" s="232"/>
    </row>
    <row r="12" spans="1:15" ht="14.1" customHeight="1" x14ac:dyDescent="0.2">
      <c r="A12" s="242"/>
      <c r="B12" s="243" t="s">
        <v>128</v>
      </c>
      <c r="C12" s="231"/>
      <c r="D12" s="78">
        <v>2794</v>
      </c>
      <c r="E12" s="78">
        <v>2943</v>
      </c>
      <c r="F12" s="78">
        <v>2736</v>
      </c>
      <c r="G12" s="245">
        <v>2587</v>
      </c>
      <c r="H12" s="245">
        <v>11060</v>
      </c>
      <c r="I12" s="246"/>
      <c r="J12" s="78">
        <v>2431</v>
      </c>
      <c r="K12" s="78">
        <v>2656</v>
      </c>
      <c r="L12" s="78">
        <v>2952</v>
      </c>
      <c r="M12" s="245">
        <v>3058</v>
      </c>
      <c r="N12" s="245">
        <v>11097</v>
      </c>
      <c r="O12" s="232"/>
    </row>
    <row r="13" spans="1:15" ht="14.1" customHeight="1" x14ac:dyDescent="0.2">
      <c r="A13" s="135"/>
      <c r="B13" s="243" t="s">
        <v>129</v>
      </c>
      <c r="C13" s="231"/>
      <c r="D13" s="244">
        <v>3665</v>
      </c>
      <c r="E13" s="244">
        <v>3467</v>
      </c>
      <c r="F13" s="244">
        <v>3634</v>
      </c>
      <c r="G13" s="245">
        <v>3622</v>
      </c>
      <c r="H13" s="245">
        <v>14387</v>
      </c>
      <c r="I13" s="246"/>
      <c r="J13" s="244">
        <v>3054</v>
      </c>
      <c r="K13" s="244">
        <v>2961</v>
      </c>
      <c r="L13" s="244">
        <v>3129</v>
      </c>
      <c r="M13" s="245">
        <v>3435</v>
      </c>
      <c r="N13" s="245">
        <v>12579</v>
      </c>
      <c r="O13" s="232"/>
    </row>
    <row r="14" spans="1:15" ht="14.1" customHeight="1" x14ac:dyDescent="0.2">
      <c r="A14" s="135"/>
      <c r="B14" s="248" t="s">
        <v>130</v>
      </c>
      <c r="C14" s="231"/>
      <c r="D14" s="249">
        <v>935</v>
      </c>
      <c r="E14" s="249">
        <v>981</v>
      </c>
      <c r="F14" s="249">
        <v>1016</v>
      </c>
      <c r="G14" s="81">
        <v>983</v>
      </c>
      <c r="H14" s="81">
        <v>3915</v>
      </c>
      <c r="I14" s="250"/>
      <c r="J14" s="249">
        <v>689</v>
      </c>
      <c r="K14" s="249">
        <v>709</v>
      </c>
      <c r="L14" s="249">
        <v>750</v>
      </c>
      <c r="M14" s="81">
        <v>852</v>
      </c>
      <c r="N14" s="81">
        <v>3000</v>
      </c>
      <c r="O14" s="232"/>
    </row>
    <row r="15" spans="1:15" ht="14.1" customHeight="1" x14ac:dyDescent="0.2">
      <c r="A15" s="135"/>
      <c r="B15" s="248" t="s">
        <v>131</v>
      </c>
      <c r="C15" s="231"/>
      <c r="D15" s="249">
        <v>565</v>
      </c>
      <c r="E15" s="249">
        <v>590</v>
      </c>
      <c r="F15" s="249">
        <v>528</v>
      </c>
      <c r="G15" s="81">
        <v>536</v>
      </c>
      <c r="H15" s="81">
        <v>2220</v>
      </c>
      <c r="I15" s="250"/>
      <c r="J15" s="249">
        <v>511</v>
      </c>
      <c r="K15" s="249">
        <v>524</v>
      </c>
      <c r="L15" s="249">
        <v>537</v>
      </c>
      <c r="M15" s="81">
        <v>591</v>
      </c>
      <c r="N15" s="81">
        <v>2163</v>
      </c>
      <c r="O15" s="232"/>
    </row>
    <row r="16" spans="1:15" ht="14.1" customHeight="1" x14ac:dyDescent="0.2">
      <c r="A16" s="135"/>
      <c r="B16" s="248" t="s">
        <v>132</v>
      </c>
      <c r="C16" s="231"/>
      <c r="D16" s="249">
        <v>692</v>
      </c>
      <c r="E16" s="249">
        <v>684</v>
      </c>
      <c r="F16" s="249">
        <v>695</v>
      </c>
      <c r="G16" s="81">
        <v>695</v>
      </c>
      <c r="H16" s="81">
        <v>2766</v>
      </c>
      <c r="I16" s="250"/>
      <c r="J16" s="249">
        <v>624</v>
      </c>
      <c r="K16" s="249">
        <v>620</v>
      </c>
      <c r="L16" s="249">
        <v>619</v>
      </c>
      <c r="M16" s="81">
        <v>635</v>
      </c>
      <c r="N16" s="81">
        <v>2499</v>
      </c>
      <c r="O16" s="232"/>
    </row>
    <row r="17" spans="1:15" ht="14.1" customHeight="1" x14ac:dyDescent="0.2">
      <c r="A17" s="135"/>
      <c r="B17" s="248" t="s">
        <v>133</v>
      </c>
      <c r="C17" s="231"/>
      <c r="D17" s="249">
        <v>398</v>
      </c>
      <c r="E17" s="249">
        <v>400</v>
      </c>
      <c r="F17" s="249">
        <v>352</v>
      </c>
      <c r="G17" s="81">
        <v>358</v>
      </c>
      <c r="H17" s="81">
        <v>1508</v>
      </c>
      <c r="I17" s="250"/>
      <c r="J17" s="249">
        <v>323</v>
      </c>
      <c r="K17" s="249">
        <v>347</v>
      </c>
      <c r="L17" s="249">
        <v>364</v>
      </c>
      <c r="M17" s="81">
        <v>375</v>
      </c>
      <c r="N17" s="81">
        <v>1409</v>
      </c>
      <c r="O17" s="232"/>
    </row>
    <row r="18" spans="1:15" ht="14.1" customHeight="1" x14ac:dyDescent="0.2">
      <c r="A18" s="135"/>
      <c r="B18" s="248" t="s">
        <v>134</v>
      </c>
      <c r="C18" s="231"/>
      <c r="D18" s="249">
        <v>444</v>
      </c>
      <c r="E18" s="249">
        <v>458</v>
      </c>
      <c r="F18" s="249">
        <v>453</v>
      </c>
      <c r="G18" s="81">
        <v>427</v>
      </c>
      <c r="H18" s="81">
        <v>1783</v>
      </c>
      <c r="I18" s="250"/>
      <c r="J18" s="249">
        <v>409</v>
      </c>
      <c r="K18" s="249">
        <v>337</v>
      </c>
      <c r="L18" s="249">
        <v>316</v>
      </c>
      <c r="M18" s="81">
        <v>347</v>
      </c>
      <c r="N18" s="81">
        <v>1410</v>
      </c>
      <c r="O18" s="232"/>
    </row>
    <row r="19" spans="1:15" ht="14.1" customHeight="1" x14ac:dyDescent="0.2">
      <c r="A19" s="135"/>
      <c r="B19" s="251" t="s">
        <v>527</v>
      </c>
      <c r="C19" s="231"/>
      <c r="D19" s="249">
        <v>212</v>
      </c>
      <c r="E19" s="249">
        <v>-71</v>
      </c>
      <c r="F19" s="249">
        <v>165</v>
      </c>
      <c r="G19" s="81">
        <v>175</v>
      </c>
      <c r="H19" s="81">
        <v>481</v>
      </c>
      <c r="I19" s="250"/>
      <c r="J19" s="249">
        <v>77</v>
      </c>
      <c r="K19" s="249">
        <v>21</v>
      </c>
      <c r="L19" s="249">
        <v>138</v>
      </c>
      <c r="M19" s="81">
        <v>196</v>
      </c>
      <c r="N19" s="81">
        <v>432</v>
      </c>
      <c r="O19" s="232"/>
    </row>
    <row r="20" spans="1:15" ht="14.1" customHeight="1" x14ac:dyDescent="0.2">
      <c r="A20" s="135"/>
      <c r="B20" s="251" t="s">
        <v>528</v>
      </c>
      <c r="C20" s="231"/>
      <c r="D20" s="249">
        <v>214</v>
      </c>
      <c r="E20" s="249">
        <v>221</v>
      </c>
      <c r="F20" s="249">
        <v>223</v>
      </c>
      <c r="G20" s="81">
        <v>240</v>
      </c>
      <c r="H20" s="81">
        <v>898</v>
      </c>
      <c r="I20" s="250"/>
      <c r="J20" s="249">
        <v>227</v>
      </c>
      <c r="K20" s="249">
        <v>220</v>
      </c>
      <c r="L20" s="249">
        <v>221</v>
      </c>
      <c r="M20" s="81">
        <v>244</v>
      </c>
      <c r="N20" s="81">
        <v>912</v>
      </c>
      <c r="O20" s="232"/>
    </row>
    <row r="21" spans="1:15" ht="14.1" customHeight="1" x14ac:dyDescent="0.2">
      <c r="A21" s="135"/>
      <c r="B21" s="248" t="s">
        <v>135</v>
      </c>
      <c r="C21" s="231"/>
      <c r="D21" s="249">
        <v>149</v>
      </c>
      <c r="E21" s="249">
        <v>149</v>
      </c>
      <c r="F21" s="249">
        <v>150</v>
      </c>
      <c r="G21" s="81">
        <v>157</v>
      </c>
      <c r="H21" s="81">
        <v>605</v>
      </c>
      <c r="I21" s="250"/>
      <c r="J21" s="249">
        <v>145</v>
      </c>
      <c r="K21" s="249">
        <v>135</v>
      </c>
      <c r="L21" s="249">
        <v>132</v>
      </c>
      <c r="M21" s="81">
        <v>139</v>
      </c>
      <c r="N21" s="81">
        <v>551</v>
      </c>
      <c r="O21" s="232"/>
    </row>
    <row r="22" spans="1:15" ht="14.1" customHeight="1" x14ac:dyDescent="0.2">
      <c r="A22" s="135"/>
      <c r="B22" s="248" t="s">
        <v>136</v>
      </c>
      <c r="C22" s="231"/>
      <c r="D22" s="249">
        <v>65</v>
      </c>
      <c r="E22" s="249">
        <v>61</v>
      </c>
      <c r="F22" s="249">
        <v>56</v>
      </c>
      <c r="G22" s="81">
        <v>58</v>
      </c>
      <c r="H22" s="81">
        <v>240</v>
      </c>
      <c r="I22" s="250"/>
      <c r="J22" s="249">
        <v>54</v>
      </c>
      <c r="K22" s="249">
        <v>52</v>
      </c>
      <c r="L22" s="249">
        <v>57</v>
      </c>
      <c r="M22" s="81">
        <v>63</v>
      </c>
      <c r="N22" s="81">
        <v>226</v>
      </c>
      <c r="O22" s="232"/>
    </row>
    <row r="23" spans="1:15" ht="14.1" customHeight="1" x14ac:dyDescent="0.2">
      <c r="A23" s="135"/>
      <c r="B23" s="248" t="s">
        <v>525</v>
      </c>
      <c r="C23" s="231"/>
      <c r="D23" s="249">
        <v>-9</v>
      </c>
      <c r="E23" s="249">
        <v>-6</v>
      </c>
      <c r="F23" s="249">
        <v>-5</v>
      </c>
      <c r="G23" s="81">
        <v>-6</v>
      </c>
      <c r="H23" s="81">
        <v>-29</v>
      </c>
      <c r="I23" s="250"/>
      <c r="J23" s="249">
        <v>-6</v>
      </c>
      <c r="K23" s="249">
        <v>-5</v>
      </c>
      <c r="L23" s="249">
        <v>-6</v>
      </c>
      <c r="M23" s="81">
        <v>-7</v>
      </c>
      <c r="N23" s="81">
        <v>-23</v>
      </c>
      <c r="O23" s="232"/>
    </row>
    <row r="24" spans="1:15" ht="14.1" customHeight="1" x14ac:dyDescent="0.2">
      <c r="A24" s="246"/>
      <c r="B24" s="195" t="s">
        <v>138</v>
      </c>
      <c r="C24" s="252"/>
      <c r="D24" s="197">
        <v>273</v>
      </c>
      <c r="E24" s="197">
        <v>353</v>
      </c>
      <c r="F24" s="197">
        <v>351</v>
      </c>
      <c r="G24" s="77">
        <v>363</v>
      </c>
      <c r="H24" s="77">
        <v>1342</v>
      </c>
      <c r="I24" s="6"/>
      <c r="J24" s="197">
        <v>290</v>
      </c>
      <c r="K24" s="197">
        <v>358</v>
      </c>
      <c r="L24" s="197">
        <v>279</v>
      </c>
      <c r="M24" s="77">
        <v>355</v>
      </c>
      <c r="N24" s="77">
        <v>1284</v>
      </c>
      <c r="O24" s="232"/>
    </row>
    <row r="25" spans="1:15" ht="14.1" customHeight="1" x14ac:dyDescent="0.2">
      <c r="A25" s="246"/>
      <c r="B25" s="247" t="s">
        <v>139</v>
      </c>
      <c r="C25" s="253"/>
      <c r="D25" s="244">
        <v>13362</v>
      </c>
      <c r="E25" s="244">
        <v>13789</v>
      </c>
      <c r="F25" s="244">
        <v>13903</v>
      </c>
      <c r="G25" s="245">
        <v>13862</v>
      </c>
      <c r="H25" s="245">
        <v>54916</v>
      </c>
      <c r="I25" s="246"/>
      <c r="J25" s="244">
        <v>12511</v>
      </c>
      <c r="K25" s="244">
        <v>12723</v>
      </c>
      <c r="L25" s="244">
        <v>13080</v>
      </c>
      <c r="M25" s="245">
        <v>13721</v>
      </c>
      <c r="N25" s="245">
        <v>52036</v>
      </c>
      <c r="O25" s="232"/>
    </row>
    <row r="26" spans="1:15" ht="6" customHeight="1" x14ac:dyDescent="0.2">
      <c r="A26" s="135"/>
      <c r="B26" s="254"/>
      <c r="C26" s="237"/>
      <c r="D26" s="90"/>
      <c r="E26" s="254"/>
      <c r="F26" s="90"/>
      <c r="G26" s="90"/>
      <c r="H26" s="90"/>
      <c r="I26" s="237"/>
      <c r="J26" s="90"/>
      <c r="K26" s="254"/>
      <c r="L26" s="255"/>
      <c r="M26" s="90"/>
      <c r="N26" s="90"/>
      <c r="O26" s="232"/>
    </row>
    <row r="27" spans="1:15" ht="5.25" customHeight="1" x14ac:dyDescent="0.2">
      <c r="A27" s="135"/>
      <c r="B27" s="256"/>
      <c r="C27" s="233"/>
      <c r="D27" s="257"/>
      <c r="E27" s="257"/>
      <c r="F27" s="257"/>
      <c r="G27" s="257"/>
      <c r="H27" s="135"/>
      <c r="I27" s="233"/>
      <c r="J27" s="257"/>
      <c r="K27" s="135"/>
      <c r="L27" s="135"/>
      <c r="M27" s="135"/>
      <c r="N27" s="135"/>
      <c r="O27" s="232"/>
    </row>
    <row r="28" spans="1:15" ht="12" customHeight="1" x14ac:dyDescent="0.2">
      <c r="A28" s="221"/>
      <c r="B28" s="968" t="s">
        <v>643</v>
      </c>
      <c r="C28" s="968"/>
      <c r="D28" s="968"/>
      <c r="E28" s="968"/>
      <c r="F28" s="968"/>
      <c r="G28" s="968"/>
      <c r="H28" s="968"/>
      <c r="I28" s="968"/>
      <c r="J28" s="968"/>
      <c r="K28" s="968"/>
      <c r="L28" s="968"/>
      <c r="M28" s="968"/>
      <c r="N28" s="968"/>
      <c r="O28" s="226"/>
    </row>
    <row r="29" spans="1:15" ht="41.25" customHeight="1" x14ac:dyDescent="0.2">
      <c r="A29" s="221"/>
      <c r="B29" s="968" t="s">
        <v>57</v>
      </c>
      <c r="C29" s="968"/>
      <c r="D29" s="968"/>
      <c r="E29" s="968"/>
      <c r="F29" s="968"/>
      <c r="G29" s="968"/>
      <c r="H29" s="968"/>
      <c r="I29" s="968"/>
      <c r="J29" s="968"/>
      <c r="K29" s="968"/>
      <c r="L29" s="968"/>
      <c r="M29" s="968"/>
      <c r="N29" s="968"/>
      <c r="O29" s="226"/>
    </row>
    <row r="30" spans="1:15" x14ac:dyDescent="0.2">
      <c r="A30" s="221"/>
      <c r="B30" s="966" t="s">
        <v>140</v>
      </c>
      <c r="C30" s="966"/>
      <c r="D30" s="966"/>
      <c r="E30" s="966"/>
      <c r="F30" s="966"/>
      <c r="G30" s="966"/>
      <c r="H30" s="966"/>
      <c r="I30" s="966"/>
      <c r="J30" s="966"/>
      <c r="K30" s="966"/>
      <c r="L30" s="966"/>
      <c r="M30" s="966"/>
      <c r="N30" s="966"/>
      <c r="O30" s="226"/>
    </row>
    <row r="31" spans="1:15" ht="13.5" customHeight="1" x14ac:dyDescent="0.2">
      <c r="A31" s="221"/>
      <c r="B31" s="968" t="s">
        <v>141</v>
      </c>
      <c r="C31" s="968"/>
      <c r="D31" s="968"/>
      <c r="E31" s="968"/>
      <c r="F31" s="968"/>
      <c r="G31" s="968"/>
      <c r="H31" s="968"/>
      <c r="I31" s="968"/>
      <c r="J31" s="968"/>
      <c r="K31" s="968"/>
      <c r="L31" s="968"/>
      <c r="M31" s="968"/>
      <c r="N31" s="968"/>
      <c r="O31" s="226"/>
    </row>
    <row r="32" spans="1:15" ht="13.5" customHeight="1" x14ac:dyDescent="0.2">
      <c r="A32" s="221"/>
      <c r="B32" s="968" t="s">
        <v>529</v>
      </c>
      <c r="C32" s="968"/>
      <c r="D32" s="968"/>
      <c r="E32" s="968"/>
      <c r="F32" s="968"/>
      <c r="G32" s="968"/>
      <c r="H32" s="968"/>
      <c r="I32" s="885"/>
      <c r="J32" s="885"/>
      <c r="K32" s="885"/>
      <c r="L32" s="885"/>
      <c r="M32" s="885"/>
      <c r="N32" s="885"/>
      <c r="O32" s="226"/>
    </row>
    <row r="33" spans="1:15" ht="13.5" customHeight="1" x14ac:dyDescent="0.2">
      <c r="A33" s="221"/>
      <c r="B33" s="968" t="s">
        <v>530</v>
      </c>
      <c r="C33" s="968"/>
      <c r="D33" s="968"/>
      <c r="E33" s="968"/>
      <c r="F33" s="968"/>
      <c r="G33" s="968"/>
      <c r="H33" s="968"/>
      <c r="I33" s="968"/>
      <c r="J33" s="968"/>
      <c r="K33" s="968"/>
      <c r="L33" s="968"/>
      <c r="M33" s="968"/>
      <c r="N33" s="968"/>
      <c r="O33" s="226"/>
    </row>
    <row r="34" spans="1:15" ht="13.5" customHeight="1" x14ac:dyDescent="0.2">
      <c r="A34" s="258"/>
      <c r="B34" s="968" t="s">
        <v>531</v>
      </c>
      <c r="C34" s="968"/>
      <c r="D34" s="968"/>
      <c r="E34" s="968"/>
      <c r="F34" s="968"/>
      <c r="G34" s="968"/>
      <c r="H34" s="968"/>
      <c r="I34" s="259"/>
      <c r="J34" s="259"/>
      <c r="K34" s="259"/>
      <c r="L34" s="259"/>
      <c r="M34" s="259"/>
      <c r="N34" s="259"/>
      <c r="O34" s="226"/>
    </row>
    <row r="35" spans="1:15" ht="13.5" customHeight="1" x14ac:dyDescent="0.2">
      <c r="B35" s="971"/>
      <c r="C35" s="971"/>
      <c r="D35" s="971"/>
      <c r="E35" s="971"/>
      <c r="F35" s="971"/>
      <c r="G35" s="971"/>
    </row>
    <row r="36" spans="1:15" ht="12" customHeight="1" x14ac:dyDescent="0.2">
      <c r="B36" s="971"/>
      <c r="C36" s="971"/>
      <c r="D36" s="971"/>
      <c r="E36" s="971"/>
      <c r="F36" s="971"/>
      <c r="G36" s="971"/>
    </row>
    <row r="37" spans="1:15" x14ac:dyDescent="0.2">
      <c r="D37" s="218"/>
      <c r="E37" s="218"/>
      <c r="F37" s="218"/>
      <c r="G37" s="218"/>
      <c r="H37" s="218"/>
      <c r="I37" s="186"/>
      <c r="J37" s="218"/>
      <c r="K37" s="218"/>
    </row>
    <row r="38" spans="1:15" x14ac:dyDescent="0.2">
      <c r="B38" s="247"/>
      <c r="D38" s="123"/>
      <c r="E38" s="123"/>
      <c r="F38" s="123"/>
      <c r="G38" s="123"/>
      <c r="H38" s="123"/>
      <c r="I38" s="123"/>
      <c r="J38" s="123"/>
      <c r="K38" s="123"/>
    </row>
    <row r="39" spans="1:15" x14ac:dyDescent="0.2">
      <c r="B39" s="260"/>
      <c r="D39" s="123"/>
      <c r="E39" s="123"/>
      <c r="F39" s="123"/>
      <c r="G39" s="123"/>
      <c r="H39" s="123"/>
      <c r="I39" s="123"/>
      <c r="J39" s="123"/>
      <c r="K39" s="123"/>
    </row>
    <row r="40" spans="1:15" x14ac:dyDescent="0.2">
      <c r="B40" s="260"/>
      <c r="D40" s="123"/>
      <c r="E40" s="123"/>
      <c r="F40" s="123"/>
      <c r="G40" s="123"/>
      <c r="H40" s="123"/>
      <c r="I40" s="123"/>
      <c r="J40" s="123"/>
      <c r="K40" s="123"/>
    </row>
    <row r="41" spans="1:15" x14ac:dyDescent="0.2">
      <c r="B41" s="247"/>
      <c r="D41" s="123"/>
      <c r="E41" s="123"/>
      <c r="F41" s="123"/>
      <c r="G41" s="123"/>
      <c r="H41" s="123"/>
      <c r="I41" s="123"/>
      <c r="J41" s="123"/>
      <c r="K41" s="123"/>
    </row>
    <row r="42" spans="1:15" x14ac:dyDescent="0.2">
      <c r="B42" s="247"/>
      <c r="D42" s="123"/>
      <c r="E42" s="123"/>
      <c r="F42" s="123"/>
      <c r="G42" s="123"/>
      <c r="H42" s="123"/>
      <c r="I42" s="123"/>
      <c r="J42" s="123"/>
      <c r="K42" s="123"/>
    </row>
    <row r="43" spans="1:15" x14ac:dyDescent="0.2">
      <c r="B43" s="260"/>
      <c r="D43" s="123"/>
      <c r="E43" s="123"/>
      <c r="F43" s="123"/>
      <c r="G43" s="123"/>
      <c r="H43" s="123"/>
      <c r="I43" s="123"/>
      <c r="J43" s="123"/>
      <c r="K43" s="123"/>
    </row>
    <row r="44" spans="1:15" x14ac:dyDescent="0.2">
      <c r="B44" s="260"/>
      <c r="D44" s="123"/>
      <c r="E44" s="123"/>
      <c r="F44" s="123"/>
      <c r="G44" s="123"/>
      <c r="H44" s="123"/>
      <c r="I44" s="123"/>
      <c r="J44" s="123"/>
      <c r="K44" s="123"/>
    </row>
    <row r="45" spans="1:15" x14ac:dyDescent="0.2">
      <c r="B45" s="247"/>
      <c r="D45" s="123"/>
      <c r="E45" s="123"/>
      <c r="F45" s="123"/>
      <c r="G45" s="123"/>
      <c r="H45" s="123"/>
      <c r="I45" s="123"/>
      <c r="J45" s="123"/>
      <c r="K45" s="123"/>
    </row>
    <row r="46" spans="1:15" x14ac:dyDescent="0.2">
      <c r="B46" s="251"/>
      <c r="D46" s="123"/>
      <c r="E46" s="123"/>
      <c r="F46" s="123"/>
      <c r="G46" s="123"/>
      <c r="H46" s="123"/>
      <c r="I46" s="123"/>
      <c r="J46" s="123"/>
      <c r="K46" s="123"/>
    </row>
    <row r="47" spans="1:15" x14ac:dyDescent="0.2">
      <c r="B47" s="260"/>
      <c r="D47" s="123"/>
      <c r="E47" s="123"/>
      <c r="F47" s="123"/>
      <c r="G47" s="123"/>
      <c r="H47" s="123"/>
      <c r="I47" s="123"/>
      <c r="J47" s="123"/>
      <c r="K47" s="123"/>
    </row>
    <row r="48" spans="1:15" x14ac:dyDescent="0.2">
      <c r="B48" s="260"/>
      <c r="D48" s="123"/>
      <c r="E48" s="123"/>
      <c r="F48" s="123"/>
      <c r="G48" s="123"/>
      <c r="H48" s="123"/>
      <c r="I48" s="123"/>
      <c r="J48" s="123"/>
      <c r="K48" s="123"/>
    </row>
    <row r="49" spans="2:11" x14ac:dyDescent="0.2">
      <c r="B49" s="251"/>
      <c r="D49" s="123"/>
      <c r="E49" s="123"/>
      <c r="F49" s="123"/>
      <c r="G49" s="123"/>
      <c r="H49" s="123"/>
      <c r="I49" s="123"/>
      <c r="J49" s="123"/>
      <c r="K49" s="123"/>
    </row>
    <row r="50" spans="2:11" x14ac:dyDescent="0.2">
      <c r="B50" s="260"/>
      <c r="D50" s="123"/>
      <c r="E50" s="123"/>
      <c r="F50" s="123"/>
      <c r="G50" s="123"/>
      <c r="H50" s="123"/>
      <c r="I50" s="123"/>
      <c r="J50" s="123"/>
      <c r="K50" s="123"/>
    </row>
    <row r="51" spans="2:11" x14ac:dyDescent="0.2">
      <c r="B51" s="260"/>
      <c r="D51" s="123"/>
      <c r="E51" s="123"/>
      <c r="F51" s="123"/>
      <c r="G51" s="123"/>
      <c r="H51" s="123"/>
      <c r="I51" s="123"/>
      <c r="J51" s="123"/>
      <c r="K51" s="123"/>
    </row>
    <row r="52" spans="2:11" x14ac:dyDescent="0.2">
      <c r="B52" s="251"/>
      <c r="D52" s="123"/>
      <c r="E52" s="123"/>
      <c r="F52" s="123"/>
      <c r="G52" s="123"/>
      <c r="H52" s="123"/>
      <c r="I52" s="123"/>
      <c r="J52" s="123"/>
      <c r="K52" s="123"/>
    </row>
    <row r="53" spans="2:11" x14ac:dyDescent="0.2">
      <c r="B53" s="260"/>
      <c r="D53" s="123"/>
      <c r="E53" s="123"/>
      <c r="F53" s="123"/>
      <c r="G53" s="123"/>
      <c r="H53" s="123"/>
      <c r="I53" s="123"/>
      <c r="J53" s="123"/>
      <c r="K53" s="123"/>
    </row>
    <row r="54" spans="2:11" x14ac:dyDescent="0.2">
      <c r="B54" s="260"/>
      <c r="D54" s="123"/>
      <c r="E54" s="123"/>
      <c r="F54" s="123"/>
      <c r="G54" s="123"/>
      <c r="H54" s="123"/>
      <c r="I54" s="123"/>
      <c r="J54" s="123"/>
      <c r="K54" s="123"/>
    </row>
    <row r="55" spans="2:11" x14ac:dyDescent="0.2">
      <c r="B55" s="251"/>
      <c r="D55" s="123"/>
      <c r="E55" s="123"/>
      <c r="F55" s="123"/>
      <c r="G55" s="123"/>
      <c r="H55" s="123"/>
      <c r="I55" s="123"/>
      <c r="J55" s="123"/>
      <c r="K55" s="123"/>
    </row>
    <row r="56" spans="2:11" x14ac:dyDescent="0.2">
      <c r="B56" s="260"/>
      <c r="D56" s="123"/>
      <c r="E56" s="123"/>
      <c r="F56" s="123"/>
      <c r="G56" s="123"/>
      <c r="H56" s="123"/>
      <c r="I56" s="123"/>
      <c r="J56" s="123"/>
      <c r="K56" s="123"/>
    </row>
    <row r="57" spans="2:11" x14ac:dyDescent="0.2">
      <c r="B57" s="260"/>
      <c r="D57" s="123"/>
      <c r="E57" s="123"/>
      <c r="F57" s="123"/>
      <c r="G57" s="123"/>
      <c r="H57" s="123"/>
      <c r="I57" s="123"/>
      <c r="J57" s="123"/>
      <c r="K57" s="123"/>
    </row>
    <row r="58" spans="2:11" x14ac:dyDescent="0.2">
      <c r="B58" s="251"/>
      <c r="D58" s="123"/>
      <c r="E58" s="123"/>
      <c r="F58" s="123"/>
      <c r="G58" s="123"/>
      <c r="H58" s="123"/>
      <c r="I58" s="123"/>
      <c r="J58" s="123"/>
      <c r="K58" s="123"/>
    </row>
    <row r="59" spans="2:11" x14ac:dyDescent="0.2">
      <c r="B59" s="251"/>
      <c r="D59" s="123"/>
      <c r="E59" s="123"/>
      <c r="F59" s="123"/>
      <c r="G59" s="123"/>
      <c r="H59" s="123"/>
      <c r="I59" s="123"/>
      <c r="J59" s="123"/>
      <c r="K59" s="123"/>
    </row>
    <row r="60" spans="2:11" x14ac:dyDescent="0.2">
      <c r="B60" s="251"/>
      <c r="D60" s="123"/>
      <c r="E60" s="123"/>
      <c r="F60" s="123"/>
      <c r="G60" s="123"/>
      <c r="H60" s="123"/>
      <c r="I60" s="123"/>
      <c r="J60" s="123"/>
      <c r="K60" s="123"/>
    </row>
    <row r="61" spans="2:11" x14ac:dyDescent="0.2">
      <c r="B61" s="251"/>
      <c r="D61" s="123"/>
      <c r="E61" s="123"/>
      <c r="F61" s="123"/>
      <c r="G61" s="123"/>
      <c r="H61" s="123"/>
      <c r="I61" s="123"/>
      <c r="J61" s="123"/>
      <c r="K61" s="123"/>
    </row>
    <row r="62" spans="2:11" x14ac:dyDescent="0.2">
      <c r="B62" s="251"/>
      <c r="D62" s="123"/>
      <c r="E62" s="123"/>
      <c r="F62" s="123"/>
      <c r="G62" s="123"/>
      <c r="H62" s="123"/>
      <c r="I62" s="123"/>
      <c r="J62" s="123"/>
      <c r="K62" s="123"/>
    </row>
    <row r="63" spans="2:11" x14ac:dyDescent="0.2">
      <c r="B63" s="195"/>
      <c r="D63" s="123"/>
      <c r="E63" s="123"/>
      <c r="F63" s="123"/>
      <c r="G63" s="123"/>
      <c r="H63" s="123"/>
      <c r="I63" s="123"/>
      <c r="J63" s="123"/>
      <c r="K63" s="123"/>
    </row>
    <row r="64" spans="2:11" x14ac:dyDescent="0.2">
      <c r="B64" s="251"/>
      <c r="D64" s="123"/>
      <c r="E64" s="123"/>
      <c r="F64" s="123"/>
      <c r="G64" s="123"/>
      <c r="H64" s="123"/>
      <c r="I64" s="123"/>
      <c r="J64" s="123"/>
      <c r="K64" s="123"/>
    </row>
    <row r="65" spans="2:11" x14ac:dyDescent="0.2">
      <c r="B65" s="247"/>
      <c r="D65" s="123"/>
      <c r="E65" s="123"/>
      <c r="F65" s="123"/>
      <c r="G65" s="123"/>
      <c r="H65" s="123"/>
      <c r="I65" s="123"/>
      <c r="J65" s="123"/>
      <c r="K65" s="123"/>
    </row>
    <row r="66" spans="2:11" x14ac:dyDescent="0.2">
      <c r="B66" s="251"/>
      <c r="D66" s="123"/>
      <c r="E66" s="123"/>
      <c r="F66" s="123"/>
      <c r="G66" s="123"/>
      <c r="H66" s="123"/>
      <c r="I66" s="123"/>
      <c r="J66" s="123"/>
      <c r="K66" s="123"/>
    </row>
    <row r="67" spans="2:11" x14ac:dyDescent="0.2">
      <c r="B67" s="247"/>
      <c r="D67" s="123"/>
      <c r="E67" s="123"/>
      <c r="F67" s="123"/>
      <c r="G67" s="123"/>
      <c r="H67" s="123"/>
      <c r="I67" s="123"/>
      <c r="J67" s="123"/>
      <c r="K67" s="123"/>
    </row>
  </sheetData>
  <mergeCells count="11">
    <mergeCell ref="B33:N33"/>
    <mergeCell ref="B34:H34"/>
    <mergeCell ref="B35:G35"/>
    <mergeCell ref="B36:G36"/>
    <mergeCell ref="D4:H4"/>
    <mergeCell ref="J4:N4"/>
    <mergeCell ref="B28:N28"/>
    <mergeCell ref="B29:N29"/>
    <mergeCell ref="B30:N30"/>
    <mergeCell ref="B31:N31"/>
    <mergeCell ref="B32:H32"/>
  </mergeCells>
  <printOptions horizontalCentered="1" verticalCentered="1"/>
  <pageMargins left="0.23622047244094491" right="0.23622047244094491" top="0.15748031496062992" bottom="0.15748031496062992" header="0.31496062992125984" footer="0.31496062992125984"/>
  <pageSetup paperSize="9" scale="64" orientation="landscape" r:id="rId1"/>
  <headerFooter alignWithMargins="0">
    <oddFooter>&amp;C&amp;"Calibri,Normal"&amp;K006476&amp;P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37"/>
  <sheetViews>
    <sheetView showGridLines="0" tabSelected="1" topLeftCell="F1" zoomScaleNormal="100" zoomScaleSheetLayoutView="100" workbookViewId="0">
      <selection activeCell="O6" sqref="O6"/>
    </sheetView>
  </sheetViews>
  <sheetFormatPr baseColWidth="10" defaultRowHeight="12.75" x14ac:dyDescent="0.2"/>
  <cols>
    <col min="1" max="1" width="1.875" style="140" customWidth="1"/>
    <col min="2" max="2" width="29.75" style="140" customWidth="1"/>
    <col min="3" max="3" width="4.375" style="140" hidden="1" customWidth="1"/>
    <col min="4" max="8" width="9.625" style="140" customWidth="1"/>
    <col min="9" max="9" width="1.625" style="140" customWidth="1"/>
    <col min="10" max="10" width="9.625" style="140" customWidth="1"/>
    <col min="11" max="14" width="11" style="140"/>
    <col min="15" max="15" width="1.625" style="140" customWidth="1"/>
    <col min="16" max="16384" width="11" style="54"/>
  </cols>
  <sheetData>
    <row r="1" spans="1:15" ht="14.1" customHeight="1" x14ac:dyDescent="0.2">
      <c r="A1" s="221"/>
      <c r="B1" s="222" t="s">
        <v>33</v>
      </c>
      <c r="C1" s="222"/>
      <c r="D1" s="224"/>
      <c r="E1" s="224"/>
      <c r="F1" s="224"/>
      <c r="G1" s="225"/>
      <c r="H1" s="225"/>
      <c r="I1" s="222"/>
      <c r="J1" s="225"/>
      <c r="K1" s="225"/>
      <c r="L1" s="225"/>
      <c r="M1" s="225"/>
      <c r="N1" s="225"/>
      <c r="O1" s="225"/>
    </row>
    <row r="2" spans="1:15" ht="14.1" customHeight="1" x14ac:dyDescent="0.2">
      <c r="A2" s="221"/>
      <c r="B2" s="261" t="s">
        <v>142</v>
      </c>
      <c r="C2" s="261"/>
      <c r="D2" s="261"/>
      <c r="E2" s="261"/>
      <c r="F2" s="261"/>
      <c r="G2" s="262"/>
      <c r="H2" s="262"/>
      <c r="I2" s="261"/>
      <c r="J2" s="262"/>
      <c r="K2" s="262"/>
      <c r="L2" s="262"/>
      <c r="M2" s="262"/>
      <c r="N2" s="262"/>
      <c r="O2" s="225"/>
    </row>
    <row r="3" spans="1:15" ht="14.1" customHeight="1" x14ac:dyDescent="0.2">
      <c r="A3" s="221"/>
      <c r="B3" s="227" t="s">
        <v>35</v>
      </c>
      <c r="C3" s="227"/>
      <c r="D3" s="224"/>
      <c r="E3" s="224"/>
      <c r="F3" s="224"/>
      <c r="G3" s="225"/>
      <c r="H3" s="225"/>
      <c r="I3" s="227"/>
      <c r="J3" s="225"/>
      <c r="K3" s="225"/>
      <c r="L3" s="225"/>
      <c r="M3" s="225"/>
      <c r="N3" s="225"/>
      <c r="O3" s="225"/>
    </row>
    <row r="4" spans="1:15" ht="15" customHeight="1" x14ac:dyDescent="0.2">
      <c r="A4" s="135"/>
      <c r="B4" s="263"/>
      <c r="C4" s="233"/>
      <c r="D4" s="963">
        <v>2015</v>
      </c>
      <c r="E4" s="963"/>
      <c r="F4" s="963"/>
      <c r="G4" s="963"/>
      <c r="H4" s="963"/>
      <c r="I4" s="233"/>
      <c r="J4" s="963">
        <v>2016</v>
      </c>
      <c r="K4" s="963"/>
      <c r="L4" s="963"/>
      <c r="M4" s="963"/>
      <c r="N4" s="963"/>
      <c r="O4" s="50"/>
    </row>
    <row r="5" spans="1:15" ht="3.95" customHeight="1" x14ac:dyDescent="0.2">
      <c r="A5" s="135"/>
      <c r="B5" s="63"/>
      <c r="C5" s="233"/>
      <c r="D5" s="264"/>
      <c r="E5" s="264"/>
      <c r="F5" s="264"/>
      <c r="G5" s="135"/>
      <c r="H5" s="135"/>
      <c r="I5" s="233"/>
      <c r="J5" s="135"/>
      <c r="K5" s="264"/>
      <c r="L5" s="264"/>
      <c r="M5" s="135"/>
      <c r="N5" s="135"/>
      <c r="O5" s="50"/>
    </row>
    <row r="6" spans="1:15" ht="14.1" customHeight="1" x14ac:dyDescent="0.2">
      <c r="A6" s="221"/>
      <c r="B6" s="234"/>
      <c r="C6" s="234"/>
      <c r="D6" s="265" t="s">
        <v>93</v>
      </c>
      <c r="E6" s="265" t="s">
        <v>94</v>
      </c>
      <c r="F6" s="265" t="s">
        <v>95</v>
      </c>
      <c r="G6" s="236" t="s">
        <v>96</v>
      </c>
      <c r="H6" s="236" t="s">
        <v>97</v>
      </c>
      <c r="I6" s="234"/>
      <c r="J6" s="265" t="s">
        <v>93</v>
      </c>
      <c r="K6" s="265" t="s">
        <v>94</v>
      </c>
      <c r="L6" s="265" t="s">
        <v>95</v>
      </c>
      <c r="M6" s="236" t="s">
        <v>96</v>
      </c>
      <c r="N6" s="236" t="s">
        <v>97</v>
      </c>
      <c r="O6" s="225"/>
    </row>
    <row r="7" spans="1:15" ht="5.0999999999999996" customHeight="1" x14ac:dyDescent="0.2">
      <c r="A7" s="135"/>
      <c r="B7" s="237"/>
      <c r="C7" s="237"/>
      <c r="D7" s="266"/>
      <c r="E7" s="266"/>
      <c r="F7" s="266"/>
      <c r="G7" s="266"/>
      <c r="H7" s="266"/>
      <c r="I7" s="237"/>
      <c r="J7" s="266"/>
      <c r="K7" s="266"/>
      <c r="L7" s="266"/>
      <c r="M7" s="266"/>
      <c r="N7" s="266"/>
      <c r="O7" s="50"/>
    </row>
    <row r="8" spans="1:15" ht="5.0999999999999996" customHeight="1" x14ac:dyDescent="0.2">
      <c r="A8" s="135"/>
      <c r="B8" s="240"/>
      <c r="C8" s="233"/>
      <c r="D8" s="241"/>
      <c r="E8" s="241"/>
      <c r="F8" s="241"/>
      <c r="G8" s="241"/>
      <c r="H8" s="241"/>
      <c r="I8" s="233"/>
      <c r="J8" s="241"/>
      <c r="K8" s="241"/>
      <c r="L8" s="241"/>
      <c r="M8" s="241"/>
      <c r="N8" s="241"/>
      <c r="O8" s="50"/>
    </row>
    <row r="9" spans="1:15" ht="14.1" customHeight="1" x14ac:dyDescent="0.2">
      <c r="A9" s="246"/>
      <c r="B9" s="243" t="s">
        <v>125</v>
      </c>
      <c r="C9" s="253"/>
      <c r="D9" s="244">
        <v>1282</v>
      </c>
      <c r="E9" s="244">
        <v>1305</v>
      </c>
      <c r="F9" s="244">
        <v>1381</v>
      </c>
      <c r="G9" s="245">
        <v>-1631</v>
      </c>
      <c r="H9" s="245">
        <v>2336</v>
      </c>
      <c r="I9" s="246"/>
      <c r="J9" s="244">
        <v>1266</v>
      </c>
      <c r="K9" s="244">
        <v>1317</v>
      </c>
      <c r="L9" s="244">
        <v>1372</v>
      </c>
      <c r="M9" s="245">
        <v>512</v>
      </c>
      <c r="N9" s="245">
        <v>4467</v>
      </c>
      <c r="O9" s="247"/>
    </row>
    <row r="10" spans="1:15" ht="14.1" customHeight="1" x14ac:dyDescent="0.2">
      <c r="A10" s="246"/>
      <c r="B10" s="243" t="s">
        <v>126</v>
      </c>
      <c r="C10" s="253"/>
      <c r="D10" s="78">
        <v>408</v>
      </c>
      <c r="E10" s="78">
        <v>461</v>
      </c>
      <c r="F10" s="78">
        <v>403</v>
      </c>
      <c r="G10" s="245">
        <v>586</v>
      </c>
      <c r="H10" s="245">
        <v>1858</v>
      </c>
      <c r="I10" s="246"/>
      <c r="J10" s="78">
        <v>392</v>
      </c>
      <c r="K10" s="78">
        <v>458</v>
      </c>
      <c r="L10" s="78">
        <v>464</v>
      </c>
      <c r="M10" s="245">
        <v>481</v>
      </c>
      <c r="N10" s="245">
        <v>1794</v>
      </c>
      <c r="O10" s="247"/>
    </row>
    <row r="11" spans="1:15" ht="14.1" customHeight="1" x14ac:dyDescent="0.2">
      <c r="A11" s="246"/>
      <c r="B11" s="247" t="s">
        <v>127</v>
      </c>
      <c r="C11" s="253"/>
      <c r="D11" s="78">
        <v>453</v>
      </c>
      <c r="E11" s="78">
        <v>517</v>
      </c>
      <c r="F11" s="78">
        <v>532</v>
      </c>
      <c r="G11" s="245">
        <v>426</v>
      </c>
      <c r="H11" s="245">
        <v>1929</v>
      </c>
      <c r="I11" s="246"/>
      <c r="J11" s="78">
        <v>461</v>
      </c>
      <c r="K11" s="78">
        <v>456</v>
      </c>
      <c r="L11" s="78">
        <v>458</v>
      </c>
      <c r="M11" s="245">
        <v>334</v>
      </c>
      <c r="N11" s="245">
        <v>1709</v>
      </c>
      <c r="O11" s="247"/>
    </row>
    <row r="12" spans="1:15" ht="14.1" customHeight="1" x14ac:dyDescent="0.2">
      <c r="A12" s="246"/>
      <c r="B12" s="243" t="s">
        <v>128</v>
      </c>
      <c r="C12" s="253"/>
      <c r="D12" s="78">
        <v>840</v>
      </c>
      <c r="E12" s="78">
        <v>919</v>
      </c>
      <c r="F12" s="78">
        <v>831</v>
      </c>
      <c r="G12" s="245">
        <v>983</v>
      </c>
      <c r="H12" s="245">
        <v>3573</v>
      </c>
      <c r="I12" s="246"/>
      <c r="J12" s="78">
        <v>805</v>
      </c>
      <c r="K12" s="78">
        <v>842</v>
      </c>
      <c r="L12" s="78">
        <v>982</v>
      </c>
      <c r="M12" s="245">
        <v>1085</v>
      </c>
      <c r="N12" s="245">
        <v>3714</v>
      </c>
      <c r="O12" s="247"/>
    </row>
    <row r="13" spans="1:15" ht="14.1" customHeight="1" x14ac:dyDescent="0.2">
      <c r="A13" s="246"/>
      <c r="B13" s="243" t="s">
        <v>129</v>
      </c>
      <c r="C13" s="253"/>
      <c r="D13" s="78">
        <v>1127</v>
      </c>
      <c r="E13" s="78">
        <v>1025</v>
      </c>
      <c r="F13" s="78">
        <v>1080</v>
      </c>
      <c r="G13" s="245">
        <v>1124</v>
      </c>
      <c r="H13" s="245">
        <v>4356</v>
      </c>
      <c r="I13" s="246"/>
      <c r="J13" s="78">
        <v>866</v>
      </c>
      <c r="K13" s="78">
        <v>836</v>
      </c>
      <c r="L13" s="78">
        <v>970</v>
      </c>
      <c r="M13" s="245">
        <v>805</v>
      </c>
      <c r="N13" s="245">
        <v>3477</v>
      </c>
      <c r="O13" s="247"/>
    </row>
    <row r="14" spans="1:15" ht="14.1" customHeight="1" x14ac:dyDescent="0.2">
      <c r="A14" s="135"/>
      <c r="B14" s="248" t="s">
        <v>130</v>
      </c>
      <c r="C14" s="233"/>
      <c r="D14" s="249">
        <v>273</v>
      </c>
      <c r="E14" s="249">
        <v>266</v>
      </c>
      <c r="F14" s="249">
        <v>242</v>
      </c>
      <c r="G14" s="81">
        <v>224</v>
      </c>
      <c r="H14" s="81">
        <v>1006</v>
      </c>
      <c r="I14" s="250"/>
      <c r="J14" s="249">
        <v>149</v>
      </c>
      <c r="K14" s="249">
        <v>165</v>
      </c>
      <c r="L14" s="249">
        <v>211</v>
      </c>
      <c r="M14" s="81">
        <v>272</v>
      </c>
      <c r="N14" s="81">
        <v>797</v>
      </c>
      <c r="O14" s="251"/>
    </row>
    <row r="15" spans="1:15" ht="14.1" customHeight="1" x14ac:dyDescent="0.2">
      <c r="A15" s="135"/>
      <c r="B15" s="248" t="s">
        <v>131</v>
      </c>
      <c r="C15" s="233"/>
      <c r="D15" s="249">
        <v>176</v>
      </c>
      <c r="E15" s="249">
        <v>203</v>
      </c>
      <c r="F15" s="249">
        <v>187</v>
      </c>
      <c r="G15" s="81">
        <v>194</v>
      </c>
      <c r="H15" s="81">
        <v>760</v>
      </c>
      <c r="I15" s="250"/>
      <c r="J15" s="249">
        <v>176</v>
      </c>
      <c r="K15" s="249">
        <v>168</v>
      </c>
      <c r="L15" s="249">
        <v>180</v>
      </c>
      <c r="M15" s="81">
        <v>180</v>
      </c>
      <c r="N15" s="81">
        <v>704</v>
      </c>
      <c r="O15" s="251"/>
    </row>
    <row r="16" spans="1:15" ht="14.1" customHeight="1" x14ac:dyDescent="0.2">
      <c r="A16" s="135"/>
      <c r="B16" s="248" t="s">
        <v>132</v>
      </c>
      <c r="C16" s="233"/>
      <c r="D16" s="249">
        <v>238</v>
      </c>
      <c r="E16" s="249">
        <v>212</v>
      </c>
      <c r="F16" s="249">
        <v>240</v>
      </c>
      <c r="G16" s="81">
        <v>253</v>
      </c>
      <c r="H16" s="81">
        <v>943</v>
      </c>
      <c r="I16" s="250"/>
      <c r="J16" s="249">
        <v>187</v>
      </c>
      <c r="K16" s="249">
        <v>204</v>
      </c>
      <c r="L16" s="249">
        <v>216</v>
      </c>
      <c r="M16" s="81">
        <v>175</v>
      </c>
      <c r="N16" s="81">
        <v>782</v>
      </c>
      <c r="O16" s="251"/>
    </row>
    <row r="17" spans="1:15" ht="14.1" customHeight="1" x14ac:dyDescent="0.2">
      <c r="A17" s="135"/>
      <c r="B17" s="248" t="s">
        <v>133</v>
      </c>
      <c r="C17" s="233"/>
      <c r="D17" s="249">
        <v>150</v>
      </c>
      <c r="E17" s="249">
        <v>146</v>
      </c>
      <c r="F17" s="249">
        <v>121</v>
      </c>
      <c r="G17" s="81">
        <v>130</v>
      </c>
      <c r="H17" s="81">
        <v>547</v>
      </c>
      <c r="I17" s="250"/>
      <c r="J17" s="249">
        <v>107</v>
      </c>
      <c r="K17" s="249">
        <v>108</v>
      </c>
      <c r="L17" s="249">
        <v>123</v>
      </c>
      <c r="M17" s="81">
        <v>126</v>
      </c>
      <c r="N17" s="81">
        <v>464</v>
      </c>
      <c r="O17" s="251"/>
    </row>
    <row r="18" spans="1:15" ht="14.1" customHeight="1" x14ac:dyDescent="0.2">
      <c r="A18" s="135"/>
      <c r="B18" s="248" t="s">
        <v>143</v>
      </c>
      <c r="C18" s="233"/>
      <c r="D18" s="249">
        <v>109</v>
      </c>
      <c r="E18" s="249">
        <v>105</v>
      </c>
      <c r="F18" s="249">
        <v>134</v>
      </c>
      <c r="G18" s="81">
        <v>133</v>
      </c>
      <c r="H18" s="81">
        <v>481</v>
      </c>
      <c r="I18" s="250"/>
      <c r="J18" s="249">
        <v>106</v>
      </c>
      <c r="K18" s="249">
        <v>62</v>
      </c>
      <c r="L18" s="249">
        <v>81</v>
      </c>
      <c r="M18" s="81">
        <v>60</v>
      </c>
      <c r="N18" s="81">
        <v>309</v>
      </c>
      <c r="O18" s="251"/>
    </row>
    <row r="19" spans="1:15" ht="14.1" customHeight="1" x14ac:dyDescent="0.2">
      <c r="A19" s="135"/>
      <c r="B19" s="251" t="s">
        <v>533</v>
      </c>
      <c r="C19" s="233"/>
      <c r="D19" s="249">
        <v>53</v>
      </c>
      <c r="E19" s="249">
        <v>-26</v>
      </c>
      <c r="F19" s="249">
        <v>26</v>
      </c>
      <c r="G19" s="81">
        <v>46</v>
      </c>
      <c r="H19" s="81">
        <v>99</v>
      </c>
      <c r="I19" s="250"/>
      <c r="J19" s="249">
        <v>22</v>
      </c>
      <c r="K19" s="249">
        <v>4</v>
      </c>
      <c r="L19" s="249">
        <v>35</v>
      </c>
      <c r="M19" s="81">
        <v>51</v>
      </c>
      <c r="N19" s="81">
        <v>111</v>
      </c>
      <c r="O19" s="251"/>
    </row>
    <row r="20" spans="1:15" ht="14.1" customHeight="1" x14ac:dyDescent="0.2">
      <c r="A20" s="135"/>
      <c r="B20" s="251" t="s">
        <v>528</v>
      </c>
      <c r="C20" s="233"/>
      <c r="D20" s="249">
        <v>53</v>
      </c>
      <c r="E20" s="249">
        <v>56</v>
      </c>
      <c r="F20" s="249">
        <v>60</v>
      </c>
      <c r="G20" s="81">
        <v>75</v>
      </c>
      <c r="H20" s="81">
        <v>243</v>
      </c>
      <c r="I20" s="250"/>
      <c r="J20" s="249">
        <v>53</v>
      </c>
      <c r="K20" s="249">
        <v>57</v>
      </c>
      <c r="L20" s="249">
        <v>62</v>
      </c>
      <c r="M20" s="81">
        <v>82</v>
      </c>
      <c r="N20" s="81">
        <v>254</v>
      </c>
      <c r="O20" s="251"/>
    </row>
    <row r="21" spans="1:15" ht="14.1" customHeight="1" x14ac:dyDescent="0.2">
      <c r="A21" s="135"/>
      <c r="B21" s="248" t="s">
        <v>135</v>
      </c>
      <c r="C21" s="233"/>
      <c r="D21" s="249">
        <v>52</v>
      </c>
      <c r="E21" s="249">
        <v>45</v>
      </c>
      <c r="F21" s="249">
        <v>47</v>
      </c>
      <c r="G21" s="81">
        <v>49</v>
      </c>
      <c r="H21" s="81">
        <v>194</v>
      </c>
      <c r="I21" s="250"/>
      <c r="J21" s="249">
        <v>45</v>
      </c>
      <c r="K21" s="249">
        <v>38</v>
      </c>
      <c r="L21" s="249">
        <v>42</v>
      </c>
      <c r="M21" s="81">
        <v>52</v>
      </c>
      <c r="N21" s="81">
        <v>177</v>
      </c>
      <c r="O21" s="251"/>
    </row>
    <row r="22" spans="1:15" ht="14.1" customHeight="1" x14ac:dyDescent="0.2">
      <c r="A22" s="135"/>
      <c r="B22" s="248" t="s">
        <v>136</v>
      </c>
      <c r="C22" s="233"/>
      <c r="D22" s="249">
        <v>24</v>
      </c>
      <c r="E22" s="249">
        <v>20</v>
      </c>
      <c r="F22" s="249">
        <v>19</v>
      </c>
      <c r="G22" s="81">
        <v>23</v>
      </c>
      <c r="H22" s="81">
        <v>86</v>
      </c>
      <c r="I22" s="250"/>
      <c r="J22" s="249">
        <v>20</v>
      </c>
      <c r="K22" s="249">
        <v>17</v>
      </c>
      <c r="L22" s="249">
        <v>20</v>
      </c>
      <c r="M22" s="81">
        <v>23</v>
      </c>
      <c r="N22" s="81">
        <v>80</v>
      </c>
      <c r="O22" s="251"/>
    </row>
    <row r="23" spans="1:15" ht="14.1" customHeight="1" x14ac:dyDescent="0.2">
      <c r="A23" s="135"/>
      <c r="B23" s="248" t="s">
        <v>525</v>
      </c>
      <c r="C23" s="233"/>
      <c r="D23" s="249">
        <v>0</v>
      </c>
      <c r="E23" s="249">
        <v>-2</v>
      </c>
      <c r="F23" s="249">
        <v>4</v>
      </c>
      <c r="G23" s="81">
        <v>-3</v>
      </c>
      <c r="H23" s="81">
        <v>-3</v>
      </c>
      <c r="I23" s="250"/>
      <c r="J23" s="249">
        <v>0</v>
      </c>
      <c r="K23" s="249">
        <v>12</v>
      </c>
      <c r="L23" s="249">
        <v>0</v>
      </c>
      <c r="M23" s="81">
        <v>-215</v>
      </c>
      <c r="N23" s="81">
        <v>-203</v>
      </c>
      <c r="O23" s="251"/>
    </row>
    <row r="24" spans="1:15" ht="14.1" customHeight="1" x14ac:dyDescent="0.2">
      <c r="A24" s="246"/>
      <c r="B24" s="195" t="s">
        <v>137</v>
      </c>
      <c r="C24" s="252"/>
      <c r="D24" s="130">
        <v>-39</v>
      </c>
      <c r="E24" s="130">
        <v>-9</v>
      </c>
      <c r="F24" s="130">
        <v>-8</v>
      </c>
      <c r="G24" s="77">
        <v>-767</v>
      </c>
      <c r="H24" s="77">
        <v>-823</v>
      </c>
      <c r="I24" s="6"/>
      <c r="J24" s="130">
        <v>48</v>
      </c>
      <c r="K24" s="130">
        <v>10</v>
      </c>
      <c r="L24" s="130">
        <v>-71</v>
      </c>
      <c r="M24" s="77">
        <v>-30</v>
      </c>
      <c r="N24" s="77">
        <v>-43</v>
      </c>
      <c r="O24" s="195"/>
    </row>
    <row r="25" spans="1:15" ht="14.1" customHeight="1" x14ac:dyDescent="0.2">
      <c r="A25" s="246"/>
      <c r="B25" s="247" t="s">
        <v>144</v>
      </c>
      <c r="C25" s="253"/>
      <c r="D25" s="78">
        <v>4071</v>
      </c>
      <c r="E25" s="78">
        <v>4218</v>
      </c>
      <c r="F25" s="78">
        <v>4219</v>
      </c>
      <c r="G25" s="245">
        <v>721</v>
      </c>
      <c r="H25" s="245">
        <v>13229</v>
      </c>
      <c r="I25" s="78"/>
      <c r="J25" s="78">
        <v>3838</v>
      </c>
      <c r="K25" s="78">
        <v>3918</v>
      </c>
      <c r="L25" s="78">
        <v>4175</v>
      </c>
      <c r="M25" s="245">
        <v>3187</v>
      </c>
      <c r="N25" s="245">
        <v>15118</v>
      </c>
      <c r="O25" s="247"/>
    </row>
    <row r="26" spans="1:15" ht="6" customHeight="1" x14ac:dyDescent="0.2">
      <c r="A26" s="135"/>
      <c r="B26" s="254"/>
      <c r="C26" s="237"/>
      <c r="D26" s="255"/>
      <c r="E26" s="254"/>
      <c r="F26" s="90"/>
      <c r="G26" s="90"/>
      <c r="H26" s="90"/>
      <c r="I26" s="237"/>
      <c r="J26" s="255"/>
      <c r="K26" s="267"/>
      <c r="L26" s="267"/>
      <c r="M26" s="267"/>
      <c r="N26" s="267"/>
      <c r="O26" s="268"/>
    </row>
    <row r="27" spans="1:15" ht="6" customHeight="1" x14ac:dyDescent="0.2">
      <c r="A27" s="135"/>
      <c r="B27" s="256"/>
      <c r="C27" s="233"/>
      <c r="D27" s="257"/>
      <c r="E27" s="256"/>
      <c r="F27" s="257"/>
      <c r="G27" s="135"/>
      <c r="H27" s="135"/>
      <c r="I27" s="233"/>
      <c r="J27" s="257"/>
      <c r="K27" s="135"/>
      <c r="L27" s="135"/>
      <c r="M27" s="135"/>
      <c r="N27" s="135"/>
      <c r="O27" s="50"/>
    </row>
    <row r="28" spans="1:15" ht="12" customHeight="1" x14ac:dyDescent="0.2">
      <c r="A28" s="1"/>
      <c r="B28" s="986" t="s">
        <v>643</v>
      </c>
      <c r="C28" s="974"/>
      <c r="D28" s="974"/>
      <c r="E28" s="974"/>
      <c r="F28" s="974"/>
      <c r="G28" s="974"/>
      <c r="H28" s="269"/>
      <c r="I28" s="221"/>
      <c r="J28" s="221"/>
      <c r="K28" s="221"/>
      <c r="L28" s="221"/>
      <c r="M28" s="221"/>
      <c r="N28" s="221"/>
      <c r="O28" s="182"/>
    </row>
    <row r="29" spans="1:15" ht="38.25" customHeight="1" x14ac:dyDescent="0.2">
      <c r="A29" s="1"/>
      <c r="B29" s="968" t="s">
        <v>57</v>
      </c>
      <c r="C29" s="968"/>
      <c r="D29" s="968"/>
      <c r="E29" s="968"/>
      <c r="F29" s="968"/>
      <c r="G29" s="968"/>
      <c r="H29" s="968"/>
      <c r="I29" s="968"/>
      <c r="J29" s="968"/>
      <c r="K29" s="968"/>
      <c r="L29" s="968"/>
      <c r="M29" s="968"/>
      <c r="N29" s="968"/>
      <c r="O29" s="182"/>
    </row>
    <row r="30" spans="1:15" ht="13.5" customHeight="1" x14ac:dyDescent="0.2">
      <c r="A30" s="1"/>
      <c r="B30" s="966" t="s">
        <v>145</v>
      </c>
      <c r="C30" s="975"/>
      <c r="D30" s="975"/>
      <c r="E30" s="975"/>
      <c r="F30" s="975"/>
      <c r="G30" s="975"/>
      <c r="H30" s="270"/>
      <c r="I30" s="271"/>
      <c r="J30" s="271"/>
      <c r="K30" s="271"/>
      <c r="L30" s="271"/>
      <c r="M30" s="271"/>
      <c r="N30" s="271"/>
      <c r="O30" s="182"/>
    </row>
    <row r="31" spans="1:15" x14ac:dyDescent="0.2">
      <c r="A31" s="1"/>
      <c r="B31" s="966" t="s">
        <v>140</v>
      </c>
      <c r="C31" s="966"/>
      <c r="D31" s="966"/>
      <c r="E31" s="966"/>
      <c r="F31" s="966"/>
      <c r="G31" s="966"/>
      <c r="H31" s="966"/>
      <c r="I31" s="966"/>
      <c r="J31" s="966"/>
      <c r="K31" s="966"/>
      <c r="L31" s="966"/>
      <c r="M31" s="966"/>
      <c r="N31" s="966"/>
      <c r="O31" s="182"/>
    </row>
    <row r="32" spans="1:15" ht="13.5" customHeight="1" x14ac:dyDescent="0.2">
      <c r="A32" s="1"/>
      <c r="B32" s="968" t="s">
        <v>141</v>
      </c>
      <c r="C32" s="973"/>
      <c r="D32" s="973"/>
      <c r="E32" s="973"/>
      <c r="F32" s="973"/>
      <c r="G32" s="973"/>
      <c r="H32" s="973"/>
      <c r="I32" s="973"/>
      <c r="J32" s="973"/>
      <c r="K32" s="973"/>
      <c r="L32" s="973"/>
      <c r="M32" s="973"/>
      <c r="N32" s="973"/>
      <c r="O32" s="182"/>
    </row>
    <row r="33" spans="1:15" ht="13.5" customHeight="1" x14ac:dyDescent="0.2">
      <c r="A33" s="1"/>
      <c r="B33" s="968" t="s">
        <v>529</v>
      </c>
      <c r="C33" s="968"/>
      <c r="D33" s="968"/>
      <c r="E33" s="968"/>
      <c r="F33" s="968"/>
      <c r="G33" s="968"/>
      <c r="H33" s="968"/>
      <c r="I33" s="886"/>
      <c r="J33" s="886"/>
      <c r="K33" s="886"/>
      <c r="L33" s="886"/>
      <c r="M33" s="886"/>
      <c r="N33" s="886"/>
      <c r="O33" s="182"/>
    </row>
    <row r="34" spans="1:15" ht="13.5" customHeight="1" x14ac:dyDescent="0.2">
      <c r="A34" s="1"/>
      <c r="B34" s="968" t="s">
        <v>532</v>
      </c>
      <c r="C34" s="973"/>
      <c r="D34" s="973"/>
      <c r="E34" s="973"/>
      <c r="F34" s="973"/>
      <c r="G34" s="973"/>
      <c r="H34" s="973"/>
      <c r="I34" s="973"/>
      <c r="J34" s="973"/>
      <c r="K34" s="973"/>
      <c r="L34" s="973"/>
      <c r="M34" s="973"/>
      <c r="N34" s="973"/>
      <c r="O34" s="182"/>
    </row>
    <row r="35" spans="1:15" ht="13.5" customHeight="1" x14ac:dyDescent="0.2">
      <c r="A35" s="1"/>
      <c r="B35" s="968" t="s">
        <v>531</v>
      </c>
      <c r="C35" s="973"/>
      <c r="D35" s="973"/>
      <c r="E35" s="973"/>
      <c r="F35" s="973"/>
      <c r="G35" s="973"/>
      <c r="H35" s="973"/>
      <c r="I35" s="973"/>
      <c r="J35" s="973"/>
      <c r="K35" s="973"/>
      <c r="L35" s="973"/>
      <c r="M35" s="973"/>
      <c r="N35" s="973"/>
      <c r="O35" s="182"/>
    </row>
    <row r="36" spans="1:15" ht="12" customHeight="1" x14ac:dyDescent="0.2">
      <c r="A36" s="50"/>
      <c r="B36" s="54"/>
      <c r="C36" s="54"/>
      <c r="D36" s="54"/>
      <c r="E36" s="54"/>
      <c r="F36" s="54"/>
      <c r="G36" s="54"/>
      <c r="H36" s="54"/>
      <c r="I36" s="968"/>
      <c r="J36" s="968"/>
      <c r="K36" s="968"/>
      <c r="L36" s="225"/>
      <c r="M36" s="225"/>
      <c r="N36" s="225"/>
      <c r="O36" s="50"/>
    </row>
    <row r="37" spans="1:15" ht="12" customHeight="1" x14ac:dyDescent="0.2">
      <c r="B37" s="223"/>
      <c r="C37" s="223"/>
      <c r="D37" s="223"/>
      <c r="E37" s="223"/>
      <c r="F37" s="223"/>
      <c r="G37" s="223"/>
      <c r="H37" s="223"/>
      <c r="I37" s="223"/>
      <c r="J37" s="223"/>
      <c r="K37" s="223"/>
      <c r="L37" s="223"/>
      <c r="M37" s="223"/>
      <c r="N37" s="223"/>
    </row>
  </sheetData>
  <mergeCells count="11">
    <mergeCell ref="I36:K36"/>
    <mergeCell ref="B32:N32"/>
    <mergeCell ref="B34:N34"/>
    <mergeCell ref="B35:N35"/>
    <mergeCell ref="D4:H4"/>
    <mergeCell ref="J4:N4"/>
    <mergeCell ref="B28:G28"/>
    <mergeCell ref="B29:N29"/>
    <mergeCell ref="B30:G30"/>
    <mergeCell ref="B31:N31"/>
    <mergeCell ref="B33:H33"/>
  </mergeCells>
  <printOptions horizontalCentered="1" verticalCentered="1"/>
  <pageMargins left="0.23622047244094491" right="0.23622047244094491" top="0.15748031496062992" bottom="0.15748031496062992" header="0.31496062992125984" footer="0.31496062992125984"/>
  <pageSetup paperSize="9" scale="92" orientation="landscape" r:id="rId1"/>
  <headerFooter alignWithMargins="0">
    <oddFooter>&amp;C&amp;"Calibri,Normal"&amp;K006476&amp;P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57"/>
  <sheetViews>
    <sheetView showGridLines="0" tabSelected="1" topLeftCell="F1" zoomScaleNormal="100" zoomScaleSheetLayoutView="100" workbookViewId="0">
      <selection activeCell="O6" sqref="O6"/>
    </sheetView>
  </sheetViews>
  <sheetFormatPr baseColWidth="10" defaultRowHeight="12.75" x14ac:dyDescent="0.2"/>
  <cols>
    <col min="1" max="1" width="1.625" style="50" customWidth="1"/>
    <col min="2" max="2" width="30" style="50" customWidth="1"/>
    <col min="3" max="3" width="0.125" style="288" customWidth="1"/>
    <col min="4" max="8" width="9.625" style="50" customWidth="1"/>
    <col min="9" max="9" width="1.625" style="288" customWidth="1"/>
    <col min="10" max="14" width="9.625" style="50" customWidth="1"/>
    <col min="15" max="15" width="1.625" style="50" customWidth="1"/>
    <col min="16" max="16384" width="11" style="54"/>
  </cols>
  <sheetData>
    <row r="1" spans="1:15" ht="14.1" customHeight="1" x14ac:dyDescent="0.2">
      <c r="A1" s="221"/>
      <c r="B1" s="222" t="s">
        <v>33</v>
      </c>
      <c r="C1" s="225"/>
      <c r="D1" s="225"/>
      <c r="E1" s="225"/>
      <c r="F1" s="225"/>
      <c r="G1" s="225"/>
      <c r="H1" s="225"/>
      <c r="I1" s="225"/>
      <c r="J1" s="225"/>
      <c r="K1" s="225"/>
      <c r="L1" s="225"/>
      <c r="M1" s="225"/>
      <c r="N1" s="225"/>
      <c r="O1" s="225"/>
    </row>
    <row r="2" spans="1:15" ht="14.1" customHeight="1" x14ac:dyDescent="0.2">
      <c r="A2" s="221"/>
      <c r="B2" s="222" t="s">
        <v>146</v>
      </c>
      <c r="C2" s="225"/>
      <c r="D2" s="225"/>
      <c r="E2" s="225"/>
      <c r="F2" s="225"/>
      <c r="G2" s="225"/>
      <c r="H2" s="272"/>
      <c r="I2" s="225"/>
      <c r="J2" s="272"/>
      <c r="K2" s="225"/>
      <c r="L2" s="225"/>
      <c r="M2" s="225"/>
      <c r="N2" s="272"/>
      <c r="O2" s="225"/>
    </row>
    <row r="3" spans="1:15" ht="14.1" customHeight="1" x14ac:dyDescent="0.2">
      <c r="A3" s="221"/>
      <c r="B3" s="227" t="s">
        <v>35</v>
      </c>
      <c r="C3" s="225"/>
      <c r="D3" s="225"/>
      <c r="E3" s="225"/>
      <c r="F3" s="225"/>
      <c r="G3" s="225"/>
      <c r="H3" s="225"/>
      <c r="I3" s="225"/>
      <c r="J3" s="225"/>
      <c r="K3" s="225"/>
      <c r="L3" s="225"/>
      <c r="M3" s="225"/>
      <c r="N3" s="225"/>
      <c r="O3" s="225"/>
    </row>
    <row r="4" spans="1:15" ht="15" customHeight="1" x14ac:dyDescent="0.2">
      <c r="A4" s="135"/>
      <c r="B4" s="83"/>
      <c r="C4" s="1"/>
      <c r="D4" s="972">
        <v>2015</v>
      </c>
      <c r="E4" s="972"/>
      <c r="F4" s="972"/>
      <c r="G4" s="972"/>
      <c r="H4" s="972"/>
      <c r="I4" s="1"/>
      <c r="J4" s="972">
        <v>2016</v>
      </c>
      <c r="K4" s="972"/>
      <c r="L4" s="972"/>
      <c r="M4" s="972"/>
      <c r="N4" s="972"/>
    </row>
    <row r="5" spans="1:15" ht="3.95" customHeight="1" x14ac:dyDescent="0.2">
      <c r="A5" s="135"/>
      <c r="B5" s="273"/>
      <c r="C5" s="1"/>
      <c r="D5" s="274"/>
      <c r="E5" s="274"/>
      <c r="F5" s="274"/>
      <c r="G5" s="274"/>
      <c r="H5" s="274"/>
      <c r="I5" s="1"/>
      <c r="J5" s="274"/>
      <c r="K5" s="274"/>
      <c r="L5" s="274"/>
      <c r="M5" s="274"/>
      <c r="N5" s="274"/>
    </row>
    <row r="6" spans="1:15" ht="14.1" customHeight="1" x14ac:dyDescent="0.2">
      <c r="A6" s="221"/>
      <c r="B6" s="275"/>
      <c r="C6" s="221"/>
      <c r="D6" s="265" t="s">
        <v>93</v>
      </c>
      <c r="E6" s="265" t="s">
        <v>94</v>
      </c>
      <c r="F6" s="265" t="s">
        <v>95</v>
      </c>
      <c r="G6" s="236" t="s">
        <v>96</v>
      </c>
      <c r="H6" s="236" t="s">
        <v>97</v>
      </c>
      <c r="I6" s="250"/>
      <c r="J6" s="265" t="s">
        <v>93</v>
      </c>
      <c r="K6" s="265" t="s">
        <v>94</v>
      </c>
      <c r="L6" s="265" t="s">
        <v>95</v>
      </c>
      <c r="M6" s="236" t="s">
        <v>96</v>
      </c>
      <c r="N6" s="236" t="s">
        <v>97</v>
      </c>
      <c r="O6" s="225"/>
    </row>
    <row r="7" spans="1:15" ht="5.0999999999999996" customHeight="1" x14ac:dyDescent="0.2">
      <c r="A7" s="135"/>
      <c r="B7" s="276"/>
      <c r="C7" s="1"/>
      <c r="D7" s="277"/>
      <c r="E7" s="277"/>
      <c r="F7" s="277"/>
      <c r="G7" s="277"/>
      <c r="H7" s="277"/>
      <c r="I7" s="278"/>
      <c r="J7" s="277"/>
      <c r="K7" s="277"/>
      <c r="L7" s="277"/>
      <c r="M7" s="277"/>
      <c r="N7" s="277"/>
    </row>
    <row r="8" spans="1:15" ht="5.0999999999999996" customHeight="1" x14ac:dyDescent="0.2">
      <c r="A8" s="135"/>
      <c r="B8" s="279"/>
      <c r="C8" s="280"/>
      <c r="D8" s="281"/>
      <c r="E8" s="281"/>
      <c r="F8" s="281"/>
      <c r="G8" s="281"/>
      <c r="H8" s="281"/>
      <c r="I8" s="280"/>
      <c r="J8" s="281"/>
      <c r="K8" s="281"/>
      <c r="L8" s="281"/>
      <c r="M8" s="281"/>
      <c r="N8" s="281"/>
    </row>
    <row r="9" spans="1:15" ht="14.1" customHeight="1" x14ac:dyDescent="0.2">
      <c r="A9" s="135"/>
      <c r="B9" s="243" t="s">
        <v>125</v>
      </c>
      <c r="C9" s="1"/>
      <c r="D9" s="244">
        <v>414</v>
      </c>
      <c r="E9" s="244">
        <v>476</v>
      </c>
      <c r="F9" s="244">
        <v>433</v>
      </c>
      <c r="G9" s="245">
        <v>505</v>
      </c>
      <c r="H9" s="245">
        <v>1827</v>
      </c>
      <c r="I9" s="278"/>
      <c r="J9" s="244">
        <v>427</v>
      </c>
      <c r="K9" s="244">
        <v>463</v>
      </c>
      <c r="L9" s="244">
        <v>393</v>
      </c>
      <c r="M9" s="245">
        <v>564</v>
      </c>
      <c r="N9" s="245">
        <v>1847</v>
      </c>
      <c r="O9" s="247"/>
    </row>
    <row r="10" spans="1:15" ht="14.1" customHeight="1" x14ac:dyDescent="0.2">
      <c r="A10" s="135"/>
      <c r="B10" s="243" t="s">
        <v>126</v>
      </c>
      <c r="C10" s="1"/>
      <c r="D10" s="78">
        <v>221</v>
      </c>
      <c r="E10" s="78">
        <v>1437</v>
      </c>
      <c r="F10" s="78">
        <v>242</v>
      </c>
      <c r="G10" s="245">
        <v>330</v>
      </c>
      <c r="H10" s="245">
        <v>2230</v>
      </c>
      <c r="I10" s="278"/>
      <c r="J10" s="78">
        <v>220</v>
      </c>
      <c r="K10" s="78">
        <v>213</v>
      </c>
      <c r="L10" s="78">
        <v>316</v>
      </c>
      <c r="M10" s="245">
        <v>360</v>
      </c>
      <c r="N10" s="245">
        <v>1108</v>
      </c>
      <c r="O10" s="247"/>
    </row>
    <row r="11" spans="1:15" ht="14.1" customHeight="1" x14ac:dyDescent="0.2">
      <c r="A11" s="135"/>
      <c r="B11" s="247" t="s">
        <v>127</v>
      </c>
      <c r="C11" s="1"/>
      <c r="D11" s="78">
        <v>212</v>
      </c>
      <c r="E11" s="78">
        <v>203</v>
      </c>
      <c r="F11" s="78">
        <v>236</v>
      </c>
      <c r="G11" s="245">
        <v>231</v>
      </c>
      <c r="H11" s="245">
        <v>883</v>
      </c>
      <c r="I11" s="278"/>
      <c r="J11" s="78">
        <v>192</v>
      </c>
      <c r="K11" s="78">
        <v>223</v>
      </c>
      <c r="L11" s="78">
        <v>238</v>
      </c>
      <c r="M11" s="245">
        <v>278</v>
      </c>
      <c r="N11" s="245">
        <v>931</v>
      </c>
      <c r="O11" s="247"/>
    </row>
    <row r="12" spans="1:15" ht="14.1" customHeight="1" x14ac:dyDescent="0.2">
      <c r="A12" s="135"/>
      <c r="B12" s="243" t="s">
        <v>128</v>
      </c>
      <c r="C12" s="1"/>
      <c r="D12" s="78">
        <v>395</v>
      </c>
      <c r="E12" s="78">
        <v>566</v>
      </c>
      <c r="F12" s="78">
        <v>540</v>
      </c>
      <c r="G12" s="245">
        <v>604</v>
      </c>
      <c r="H12" s="245">
        <v>2105</v>
      </c>
      <c r="I12" s="278"/>
      <c r="J12" s="78">
        <v>348</v>
      </c>
      <c r="K12" s="78">
        <v>445</v>
      </c>
      <c r="L12" s="78">
        <v>577</v>
      </c>
      <c r="M12" s="245">
        <v>769</v>
      </c>
      <c r="N12" s="245">
        <v>2138</v>
      </c>
      <c r="O12" s="247"/>
    </row>
    <row r="13" spans="1:15" ht="14.1" customHeight="1" x14ac:dyDescent="0.2">
      <c r="A13" s="135"/>
      <c r="B13" s="243" t="s">
        <v>129</v>
      </c>
      <c r="C13" s="1"/>
      <c r="D13" s="244">
        <v>622</v>
      </c>
      <c r="E13" s="244">
        <v>852</v>
      </c>
      <c r="F13" s="244">
        <v>729</v>
      </c>
      <c r="G13" s="245">
        <v>857</v>
      </c>
      <c r="H13" s="245">
        <v>3060</v>
      </c>
      <c r="I13" s="278"/>
      <c r="J13" s="244">
        <v>459</v>
      </c>
      <c r="K13" s="244">
        <v>556</v>
      </c>
      <c r="L13" s="244">
        <v>782</v>
      </c>
      <c r="M13" s="245">
        <v>815</v>
      </c>
      <c r="N13" s="245">
        <v>2613</v>
      </c>
      <c r="O13" s="247"/>
    </row>
    <row r="14" spans="1:15" ht="14.1" customHeight="1" x14ac:dyDescent="0.2">
      <c r="A14" s="135"/>
      <c r="B14" s="248" t="s">
        <v>130</v>
      </c>
      <c r="C14" s="1"/>
      <c r="D14" s="249">
        <v>146</v>
      </c>
      <c r="E14" s="249">
        <v>363</v>
      </c>
      <c r="F14" s="249">
        <v>229</v>
      </c>
      <c r="G14" s="81">
        <v>199</v>
      </c>
      <c r="H14" s="81">
        <v>938</v>
      </c>
      <c r="I14" s="250"/>
      <c r="J14" s="249">
        <v>159</v>
      </c>
      <c r="K14" s="249">
        <v>152</v>
      </c>
      <c r="L14" s="249">
        <v>136</v>
      </c>
      <c r="M14" s="81">
        <v>130</v>
      </c>
      <c r="N14" s="81">
        <v>577</v>
      </c>
      <c r="O14" s="251"/>
    </row>
    <row r="15" spans="1:15" ht="14.1" customHeight="1" x14ac:dyDescent="0.2">
      <c r="A15" s="135"/>
      <c r="B15" s="248" t="s">
        <v>131</v>
      </c>
      <c r="C15" s="1"/>
      <c r="D15" s="249">
        <v>123</v>
      </c>
      <c r="E15" s="249">
        <v>115</v>
      </c>
      <c r="F15" s="249">
        <v>105</v>
      </c>
      <c r="G15" s="81">
        <v>90</v>
      </c>
      <c r="H15" s="81">
        <v>433</v>
      </c>
      <c r="I15" s="250"/>
      <c r="J15" s="249">
        <v>114</v>
      </c>
      <c r="K15" s="249">
        <v>101</v>
      </c>
      <c r="L15" s="249">
        <v>70</v>
      </c>
      <c r="M15" s="81">
        <v>121</v>
      </c>
      <c r="N15" s="81">
        <v>406</v>
      </c>
      <c r="O15" s="251"/>
    </row>
    <row r="16" spans="1:15" ht="14.1" customHeight="1" x14ac:dyDescent="0.2">
      <c r="A16" s="135"/>
      <c r="B16" s="248" t="s">
        <v>132</v>
      </c>
      <c r="C16" s="1"/>
      <c r="D16" s="249">
        <v>63</v>
      </c>
      <c r="E16" s="249">
        <v>118</v>
      </c>
      <c r="F16" s="249">
        <v>110</v>
      </c>
      <c r="G16" s="81">
        <v>200</v>
      </c>
      <c r="H16" s="81">
        <v>491</v>
      </c>
      <c r="I16" s="250"/>
      <c r="J16" s="249">
        <v>55</v>
      </c>
      <c r="K16" s="249">
        <v>94</v>
      </c>
      <c r="L16" s="249">
        <v>361</v>
      </c>
      <c r="M16" s="81">
        <v>207</v>
      </c>
      <c r="N16" s="81">
        <v>717</v>
      </c>
      <c r="O16" s="251"/>
    </row>
    <row r="17" spans="1:15" ht="14.1" customHeight="1" x14ac:dyDescent="0.2">
      <c r="A17" s="135"/>
      <c r="B17" s="248" t="s">
        <v>133</v>
      </c>
      <c r="C17" s="1"/>
      <c r="D17" s="249">
        <v>48</v>
      </c>
      <c r="E17" s="249">
        <v>111</v>
      </c>
      <c r="F17" s="249">
        <v>95</v>
      </c>
      <c r="G17" s="81">
        <v>88</v>
      </c>
      <c r="H17" s="81">
        <v>342</v>
      </c>
      <c r="I17" s="250"/>
      <c r="J17" s="249">
        <v>33</v>
      </c>
      <c r="K17" s="249">
        <v>83</v>
      </c>
      <c r="L17" s="249">
        <v>98</v>
      </c>
      <c r="M17" s="81">
        <v>116</v>
      </c>
      <c r="N17" s="81">
        <v>330</v>
      </c>
      <c r="O17" s="251"/>
    </row>
    <row r="18" spans="1:15" ht="14.1" customHeight="1" x14ac:dyDescent="0.2">
      <c r="A18" s="135"/>
      <c r="B18" s="248" t="s">
        <v>143</v>
      </c>
      <c r="C18" s="1"/>
      <c r="D18" s="249">
        <v>47</v>
      </c>
      <c r="E18" s="249">
        <v>63</v>
      </c>
      <c r="F18" s="249">
        <v>55</v>
      </c>
      <c r="G18" s="81">
        <v>101</v>
      </c>
      <c r="H18" s="81">
        <v>266</v>
      </c>
      <c r="I18" s="250"/>
      <c r="J18" s="249">
        <v>42</v>
      </c>
      <c r="K18" s="249">
        <v>54</v>
      </c>
      <c r="L18" s="249">
        <v>34</v>
      </c>
      <c r="M18" s="81">
        <v>88</v>
      </c>
      <c r="N18" s="81">
        <v>219</v>
      </c>
      <c r="O18" s="251"/>
    </row>
    <row r="19" spans="1:15" ht="14.1" customHeight="1" x14ac:dyDescent="0.2">
      <c r="A19" s="135"/>
      <c r="B19" s="251" t="s">
        <v>533</v>
      </c>
      <c r="C19" s="1"/>
      <c r="D19" s="282">
        <v>21</v>
      </c>
      <c r="E19" s="282">
        <v>1</v>
      </c>
      <c r="F19" s="282">
        <v>32</v>
      </c>
      <c r="G19" s="81">
        <v>85</v>
      </c>
      <c r="H19" s="81">
        <v>139</v>
      </c>
      <c r="I19" s="250"/>
      <c r="J19" s="282">
        <v>9</v>
      </c>
      <c r="K19" s="282">
        <v>13</v>
      </c>
      <c r="L19" s="282">
        <v>27</v>
      </c>
      <c r="M19" s="81">
        <v>42</v>
      </c>
      <c r="N19" s="81">
        <v>91</v>
      </c>
      <c r="O19" s="251"/>
    </row>
    <row r="20" spans="1:15" ht="14.1" customHeight="1" x14ac:dyDescent="0.2">
      <c r="A20" s="135"/>
      <c r="B20" s="251" t="s">
        <v>528</v>
      </c>
      <c r="C20" s="1"/>
      <c r="D20" s="282">
        <v>20</v>
      </c>
      <c r="E20" s="282">
        <v>46</v>
      </c>
      <c r="F20" s="282">
        <v>59</v>
      </c>
      <c r="G20" s="81">
        <v>52</v>
      </c>
      <c r="H20" s="81">
        <v>177</v>
      </c>
      <c r="I20" s="250"/>
      <c r="J20" s="282">
        <v>32</v>
      </c>
      <c r="K20" s="282">
        <v>35</v>
      </c>
      <c r="L20" s="282">
        <v>25</v>
      </c>
      <c r="M20" s="81">
        <v>48</v>
      </c>
      <c r="N20" s="81">
        <v>139</v>
      </c>
      <c r="O20" s="251"/>
    </row>
    <row r="21" spans="1:15" ht="14.1" customHeight="1" x14ac:dyDescent="0.2">
      <c r="A21" s="135"/>
      <c r="B21" s="251" t="s">
        <v>135</v>
      </c>
      <c r="C21" s="1"/>
      <c r="D21" s="249">
        <v>146</v>
      </c>
      <c r="E21" s="249">
        <v>28</v>
      </c>
      <c r="F21" s="249">
        <v>38</v>
      </c>
      <c r="G21" s="81">
        <v>30</v>
      </c>
      <c r="H21" s="81">
        <v>241</v>
      </c>
      <c r="I21" s="250"/>
      <c r="J21" s="249">
        <v>12</v>
      </c>
      <c r="K21" s="249">
        <v>18</v>
      </c>
      <c r="L21" s="249">
        <v>24</v>
      </c>
      <c r="M21" s="81">
        <v>45</v>
      </c>
      <c r="N21" s="81">
        <v>99</v>
      </c>
      <c r="O21" s="251"/>
    </row>
    <row r="22" spans="1:15" ht="14.1" customHeight="1" x14ac:dyDescent="0.2">
      <c r="A22" s="135"/>
      <c r="B22" s="248" t="s">
        <v>136</v>
      </c>
      <c r="C22" s="1"/>
      <c r="D22" s="249">
        <v>8</v>
      </c>
      <c r="E22" s="249">
        <v>6</v>
      </c>
      <c r="F22" s="249">
        <v>7</v>
      </c>
      <c r="G22" s="81">
        <v>12</v>
      </c>
      <c r="H22" s="81">
        <v>33</v>
      </c>
      <c r="I22" s="250"/>
      <c r="J22" s="249">
        <v>3</v>
      </c>
      <c r="K22" s="249">
        <v>6</v>
      </c>
      <c r="L22" s="249">
        <v>7</v>
      </c>
      <c r="M22" s="81">
        <v>18</v>
      </c>
      <c r="N22" s="81">
        <v>34</v>
      </c>
      <c r="O22" s="251"/>
    </row>
    <row r="23" spans="1:15" ht="14.1" customHeight="1" x14ac:dyDescent="0.2">
      <c r="A23" s="135"/>
      <c r="B23" s="195" t="s">
        <v>534</v>
      </c>
      <c r="C23" s="1"/>
      <c r="D23" s="130">
        <v>31</v>
      </c>
      <c r="E23" s="130">
        <v>81</v>
      </c>
      <c r="F23" s="130">
        <v>63</v>
      </c>
      <c r="G23" s="77">
        <v>180</v>
      </c>
      <c r="H23" s="77">
        <v>356</v>
      </c>
      <c r="I23" s="6"/>
      <c r="J23" s="130">
        <v>49</v>
      </c>
      <c r="K23" s="130">
        <v>59</v>
      </c>
      <c r="L23" s="130">
        <v>56</v>
      </c>
      <c r="M23" s="77">
        <v>127</v>
      </c>
      <c r="N23" s="77">
        <v>291</v>
      </c>
      <c r="O23" s="195"/>
    </row>
    <row r="24" spans="1:15" ht="14.1" customHeight="1" x14ac:dyDescent="0.2">
      <c r="A24" s="9"/>
      <c r="B24" s="247" t="s">
        <v>144</v>
      </c>
      <c r="C24" s="9"/>
      <c r="D24" s="78">
        <v>1894</v>
      </c>
      <c r="E24" s="78">
        <v>3616</v>
      </c>
      <c r="F24" s="78">
        <v>2243</v>
      </c>
      <c r="G24" s="245">
        <v>2708</v>
      </c>
      <c r="H24" s="245">
        <v>10461</v>
      </c>
      <c r="I24" s="278"/>
      <c r="J24" s="78">
        <v>1695</v>
      </c>
      <c r="K24" s="78">
        <v>1959</v>
      </c>
      <c r="L24" s="78">
        <v>2362</v>
      </c>
      <c r="M24" s="245">
        <v>2912</v>
      </c>
      <c r="N24" s="245">
        <v>8928</v>
      </c>
      <c r="O24" s="283"/>
    </row>
    <row r="25" spans="1:15" ht="14.1" customHeight="1" x14ac:dyDescent="0.2">
      <c r="A25" s="9"/>
      <c r="B25" s="202" t="s">
        <v>52</v>
      </c>
      <c r="C25" s="9"/>
      <c r="D25" s="249">
        <v>161</v>
      </c>
      <c r="E25" s="249">
        <v>1427</v>
      </c>
      <c r="F25" s="249">
        <v>-2</v>
      </c>
      <c r="G25" s="81">
        <v>-2</v>
      </c>
      <c r="H25" s="81">
        <v>1585</v>
      </c>
      <c r="I25" s="249"/>
      <c r="J25" s="249">
        <v>2</v>
      </c>
      <c r="K25" s="249">
        <v>8</v>
      </c>
      <c r="L25" s="249">
        <v>331</v>
      </c>
      <c r="M25" s="81">
        <v>5</v>
      </c>
      <c r="N25" s="81">
        <v>345</v>
      </c>
      <c r="O25" s="284"/>
    </row>
    <row r="26" spans="1:15" ht="6" customHeight="1" x14ac:dyDescent="0.2">
      <c r="A26" s="135"/>
      <c r="B26" s="285"/>
      <c r="C26" s="285"/>
      <c r="D26" s="285"/>
      <c r="E26" s="267"/>
      <c r="F26" s="267"/>
      <c r="G26" s="267"/>
      <c r="H26" s="267"/>
      <c r="I26" s="285"/>
      <c r="J26" s="285"/>
      <c r="K26" s="267"/>
      <c r="L26" s="267"/>
      <c r="M26" s="267"/>
      <c r="N26" s="267"/>
    </row>
    <row r="27" spans="1:15" ht="6" customHeight="1" x14ac:dyDescent="0.2">
      <c r="A27" s="135"/>
      <c r="B27" s="280"/>
      <c r="C27" s="1"/>
      <c r="D27" s="160"/>
      <c r="E27" s="1"/>
      <c r="F27" s="1"/>
      <c r="G27" s="1"/>
      <c r="H27" s="1"/>
      <c r="I27" s="1"/>
      <c r="J27" s="160"/>
      <c r="K27" s="1"/>
      <c r="L27" s="1"/>
      <c r="M27" s="1"/>
      <c r="N27" s="1"/>
    </row>
    <row r="28" spans="1:15" ht="15" customHeight="1" x14ac:dyDescent="0.2">
      <c r="A28" s="135"/>
      <c r="B28" s="976" t="s">
        <v>643</v>
      </c>
      <c r="C28" s="977"/>
      <c r="D28" s="977"/>
      <c r="E28" s="977"/>
      <c r="F28" s="977"/>
      <c r="G28" s="977"/>
      <c r="H28" s="977"/>
      <c r="I28" s="829"/>
      <c r="J28" s="829"/>
      <c r="K28" s="271"/>
      <c r="L28" s="271"/>
      <c r="M28" s="271"/>
      <c r="N28" s="271"/>
      <c r="O28" s="182"/>
    </row>
    <row r="29" spans="1:15" ht="39.75" customHeight="1" x14ac:dyDescent="0.2">
      <c r="A29" s="135"/>
      <c r="B29" s="968" t="s">
        <v>57</v>
      </c>
      <c r="C29" s="968"/>
      <c r="D29" s="968"/>
      <c r="E29" s="968"/>
      <c r="F29" s="968"/>
      <c r="G29" s="968"/>
      <c r="H29" s="968"/>
      <c r="I29" s="968"/>
      <c r="J29" s="968"/>
      <c r="K29" s="968"/>
      <c r="L29" s="968"/>
      <c r="M29" s="968"/>
      <c r="N29" s="968"/>
      <c r="O29" s="182"/>
    </row>
    <row r="30" spans="1:15" ht="12.75" customHeight="1" x14ac:dyDescent="0.2">
      <c r="A30" s="135"/>
      <c r="B30" s="966" t="s">
        <v>140</v>
      </c>
      <c r="C30" s="966"/>
      <c r="D30" s="966"/>
      <c r="E30" s="966"/>
      <c r="F30" s="966"/>
      <c r="G30" s="966"/>
      <c r="H30" s="966"/>
      <c r="I30" s="966"/>
      <c r="J30" s="966"/>
      <c r="K30" s="966"/>
      <c r="L30" s="966"/>
      <c r="M30" s="966"/>
      <c r="N30" s="966"/>
      <c r="O30" s="182"/>
    </row>
    <row r="31" spans="1:15" ht="13.5" customHeight="1" x14ac:dyDescent="0.2">
      <c r="A31" s="135"/>
      <c r="B31" s="968" t="s">
        <v>141</v>
      </c>
      <c r="C31" s="973"/>
      <c r="D31" s="973"/>
      <c r="E31" s="973"/>
      <c r="F31" s="973"/>
      <c r="G31" s="973"/>
      <c r="H31" s="973"/>
      <c r="I31" s="973"/>
      <c r="J31" s="973"/>
      <c r="K31" s="973"/>
      <c r="L31" s="973"/>
      <c r="M31" s="973"/>
      <c r="N31" s="973"/>
      <c r="O31" s="286"/>
    </row>
    <row r="32" spans="1:15" ht="13.5" customHeight="1" x14ac:dyDescent="0.2">
      <c r="A32" s="135"/>
      <c r="B32" s="968" t="s">
        <v>529</v>
      </c>
      <c r="C32" s="968"/>
      <c r="D32" s="968"/>
      <c r="E32" s="968"/>
      <c r="F32" s="968"/>
      <c r="G32" s="968"/>
      <c r="H32" s="968"/>
      <c r="I32" s="898"/>
      <c r="J32" s="898"/>
      <c r="K32" s="898"/>
      <c r="L32" s="898"/>
      <c r="M32" s="898"/>
      <c r="N32" s="898"/>
      <c r="O32" s="286"/>
    </row>
    <row r="33" spans="1:15" ht="13.5" customHeight="1" x14ac:dyDescent="0.2">
      <c r="A33" s="135"/>
      <c r="B33" s="968" t="s">
        <v>532</v>
      </c>
      <c r="C33" s="973"/>
      <c r="D33" s="973"/>
      <c r="E33" s="973"/>
      <c r="F33" s="973"/>
      <c r="G33" s="973"/>
      <c r="H33" s="973"/>
      <c r="I33" s="973"/>
      <c r="J33" s="973"/>
      <c r="K33" s="973"/>
      <c r="L33" s="973"/>
      <c r="M33" s="973"/>
      <c r="N33" s="973"/>
      <c r="O33" s="286"/>
    </row>
    <row r="34" spans="1:15" ht="13.5" customHeight="1" x14ac:dyDescent="0.2">
      <c r="A34" s="135"/>
      <c r="B34" s="968" t="s">
        <v>531</v>
      </c>
      <c r="C34" s="973"/>
      <c r="D34" s="973"/>
      <c r="E34" s="973"/>
      <c r="F34" s="973"/>
      <c r="G34" s="973"/>
      <c r="H34" s="973"/>
      <c r="I34" s="973"/>
      <c r="J34" s="973"/>
      <c r="K34" s="973"/>
      <c r="L34" s="973"/>
      <c r="M34" s="973"/>
      <c r="N34" s="973"/>
      <c r="O34" s="287"/>
    </row>
    <row r="35" spans="1:15" x14ac:dyDescent="0.2">
      <c r="A35" s="135"/>
      <c r="B35" s="221"/>
      <c r="C35" s="221"/>
      <c r="D35" s="221"/>
      <c r="E35" s="221"/>
      <c r="F35" s="221"/>
      <c r="G35" s="221"/>
      <c r="H35" s="221"/>
      <c r="I35" s="221"/>
      <c r="J35" s="221"/>
      <c r="K35" s="221"/>
      <c r="L35" s="221"/>
      <c r="M35" s="221"/>
      <c r="N35" s="221"/>
    </row>
    <row r="36" spans="1:15" x14ac:dyDescent="0.2">
      <c r="B36" s="225"/>
      <c r="C36" s="225"/>
      <c r="D36" s="225"/>
      <c r="E36" s="225"/>
      <c r="F36" s="225"/>
      <c r="G36" s="225"/>
      <c r="H36" s="225"/>
      <c r="I36" s="225"/>
      <c r="J36" s="225"/>
      <c r="K36" s="225"/>
      <c r="L36" s="225"/>
      <c r="M36" s="225"/>
      <c r="N36" s="225"/>
    </row>
    <row r="37" spans="1:15" x14ac:dyDescent="0.2">
      <c r="B37" s="225"/>
      <c r="C37" s="225"/>
      <c r="D37" s="225"/>
      <c r="E37" s="225"/>
      <c r="F37" s="225"/>
      <c r="G37" s="225"/>
      <c r="H37" s="225"/>
      <c r="I37" s="225"/>
      <c r="J37" s="225"/>
      <c r="K37" s="225"/>
      <c r="L37" s="225"/>
      <c r="M37" s="225"/>
      <c r="N37" s="225"/>
    </row>
    <row r="38" spans="1:15" x14ac:dyDescent="0.2">
      <c r="B38" s="225"/>
      <c r="C38" s="225"/>
      <c r="D38" s="838"/>
      <c r="E38" s="838"/>
      <c r="F38" s="838"/>
      <c r="G38" s="838"/>
      <c r="H38" s="838"/>
      <c r="I38" s="838"/>
      <c r="J38" s="838"/>
      <c r="K38" s="838"/>
      <c r="L38" s="225"/>
      <c r="M38" s="225"/>
      <c r="N38" s="225"/>
    </row>
    <row r="39" spans="1:15" x14ac:dyDescent="0.2">
      <c r="B39" s="225"/>
      <c r="C39" s="225"/>
      <c r="D39" s="282"/>
      <c r="E39" s="282"/>
      <c r="F39" s="282"/>
      <c r="G39" s="282"/>
      <c r="H39" s="282"/>
      <c r="I39" s="225"/>
      <c r="J39" s="282"/>
      <c r="K39" s="282"/>
      <c r="L39" s="225"/>
      <c r="M39" s="225"/>
      <c r="N39" s="225"/>
    </row>
    <row r="40" spans="1:15" x14ac:dyDescent="0.2">
      <c r="D40" s="123"/>
      <c r="E40" s="123"/>
      <c r="F40" s="123"/>
      <c r="G40" s="123"/>
      <c r="H40" s="123"/>
      <c r="J40" s="123"/>
      <c r="K40" s="123"/>
    </row>
    <row r="41" spans="1:15" x14ac:dyDescent="0.2">
      <c r="C41" s="50"/>
      <c r="D41" s="123"/>
      <c r="E41" s="123"/>
      <c r="F41" s="123"/>
      <c r="G41" s="123"/>
      <c r="H41" s="123"/>
      <c r="I41" s="186"/>
      <c r="J41" s="123"/>
      <c r="K41" s="123"/>
    </row>
    <row r="42" spans="1:15" x14ac:dyDescent="0.2">
      <c r="B42" s="247"/>
      <c r="C42" s="50"/>
      <c r="D42" s="123"/>
      <c r="E42" s="123"/>
      <c r="F42" s="123"/>
      <c r="G42" s="123"/>
      <c r="H42" s="123"/>
      <c r="I42" s="123"/>
      <c r="J42" s="123"/>
      <c r="K42" s="123"/>
    </row>
    <row r="43" spans="1:15" x14ac:dyDescent="0.2">
      <c r="B43" s="247"/>
      <c r="C43" s="50"/>
      <c r="D43" s="123"/>
      <c r="E43" s="123"/>
      <c r="F43" s="123"/>
      <c r="G43" s="123"/>
      <c r="H43" s="123"/>
      <c r="I43" s="123"/>
      <c r="J43" s="123"/>
      <c r="K43" s="123"/>
    </row>
    <row r="44" spans="1:15" x14ac:dyDescent="0.2">
      <c r="B44" s="247"/>
      <c r="C44" s="50"/>
      <c r="D44" s="123"/>
      <c r="E44" s="123"/>
      <c r="F44" s="123"/>
      <c r="G44" s="123"/>
      <c r="H44" s="123"/>
      <c r="I44" s="123"/>
      <c r="J44" s="123"/>
      <c r="K44" s="123"/>
    </row>
    <row r="45" spans="1:15" x14ac:dyDescent="0.2">
      <c r="B45" s="247"/>
      <c r="C45" s="50"/>
      <c r="D45" s="123"/>
      <c r="E45" s="123"/>
      <c r="F45" s="123"/>
      <c r="G45" s="123"/>
      <c r="H45" s="123"/>
      <c r="I45" s="123"/>
      <c r="J45" s="123"/>
      <c r="K45" s="123"/>
    </row>
    <row r="46" spans="1:15" x14ac:dyDescent="0.2">
      <c r="B46" s="251"/>
      <c r="C46" s="50"/>
      <c r="D46" s="123"/>
      <c r="E46" s="123"/>
      <c r="F46" s="123"/>
      <c r="G46" s="123"/>
      <c r="H46" s="123"/>
      <c r="I46" s="123"/>
      <c r="J46" s="123"/>
      <c r="K46" s="123"/>
    </row>
    <row r="47" spans="1:15" x14ac:dyDescent="0.2">
      <c r="B47" s="251"/>
      <c r="C47" s="50"/>
      <c r="D47" s="123"/>
      <c r="E47" s="123"/>
      <c r="F47" s="123"/>
      <c r="G47" s="123"/>
      <c r="H47" s="123"/>
      <c r="I47" s="123"/>
      <c r="J47" s="123"/>
      <c r="K47" s="123"/>
    </row>
    <row r="48" spans="1:15" x14ac:dyDescent="0.2">
      <c r="B48" s="251"/>
      <c r="C48" s="50"/>
      <c r="D48" s="123"/>
      <c r="E48" s="123"/>
      <c r="F48" s="123"/>
      <c r="G48" s="123"/>
      <c r="H48" s="123"/>
      <c r="I48" s="123"/>
      <c r="J48" s="123"/>
      <c r="K48" s="123"/>
    </row>
    <row r="49" spans="2:11" x14ac:dyDescent="0.2">
      <c r="B49" s="251"/>
      <c r="C49" s="50"/>
      <c r="D49" s="123"/>
      <c r="E49" s="123"/>
      <c r="F49" s="123"/>
      <c r="G49" s="123"/>
      <c r="H49" s="123"/>
      <c r="I49" s="123"/>
      <c r="J49" s="123"/>
      <c r="K49" s="123"/>
    </row>
    <row r="50" spans="2:11" x14ac:dyDescent="0.2">
      <c r="B50" s="251"/>
      <c r="C50" s="50"/>
      <c r="D50" s="123"/>
      <c r="E50" s="123"/>
      <c r="F50" s="123"/>
      <c r="G50" s="123"/>
      <c r="H50" s="123"/>
      <c r="I50" s="123"/>
      <c r="J50" s="123"/>
      <c r="K50" s="123"/>
    </row>
    <row r="51" spans="2:11" x14ac:dyDescent="0.2">
      <c r="B51" s="251"/>
      <c r="C51" s="50"/>
      <c r="D51" s="123"/>
      <c r="E51" s="123"/>
      <c r="F51" s="123"/>
      <c r="G51" s="123"/>
      <c r="H51" s="123"/>
      <c r="I51" s="123"/>
      <c r="J51" s="123"/>
      <c r="K51" s="123"/>
    </row>
    <row r="52" spans="2:11" x14ac:dyDescent="0.2">
      <c r="B52" s="251"/>
      <c r="C52" s="50"/>
      <c r="D52" s="123"/>
      <c r="E52" s="123"/>
      <c r="F52" s="123"/>
      <c r="G52" s="123"/>
      <c r="H52" s="123"/>
      <c r="I52" s="123"/>
      <c r="J52" s="123"/>
      <c r="K52" s="123"/>
    </row>
    <row r="53" spans="2:11" x14ac:dyDescent="0.2">
      <c r="B53" s="251"/>
      <c r="C53" s="50"/>
      <c r="D53" s="123"/>
      <c r="E53" s="123"/>
      <c r="F53" s="123"/>
      <c r="G53" s="123"/>
      <c r="H53" s="123"/>
      <c r="I53" s="123"/>
      <c r="J53" s="123"/>
      <c r="K53" s="123"/>
    </row>
    <row r="54" spans="2:11" x14ac:dyDescent="0.2">
      <c r="B54" s="195"/>
      <c r="C54" s="50"/>
      <c r="D54" s="123"/>
      <c r="E54" s="123"/>
      <c r="F54" s="123"/>
      <c r="G54" s="123"/>
      <c r="H54" s="123"/>
      <c r="I54" s="123"/>
      <c r="J54" s="123"/>
      <c r="K54" s="123"/>
    </row>
    <row r="55" spans="2:11" x14ac:dyDescent="0.2">
      <c r="B55" s="251"/>
      <c r="C55" s="50"/>
      <c r="D55" s="123"/>
      <c r="E55" s="123"/>
      <c r="F55" s="123"/>
      <c r="G55" s="123"/>
      <c r="H55" s="123"/>
      <c r="I55" s="123"/>
      <c r="J55" s="123"/>
      <c r="K55" s="123"/>
    </row>
    <row r="56" spans="2:11" x14ac:dyDescent="0.2">
      <c r="B56" s="247"/>
      <c r="C56" s="50"/>
      <c r="D56" s="123"/>
      <c r="E56" s="123"/>
      <c r="F56" s="123"/>
      <c r="G56" s="123"/>
      <c r="H56" s="123"/>
      <c r="I56" s="123"/>
      <c r="J56" s="123"/>
      <c r="K56" s="123"/>
    </row>
    <row r="57" spans="2:11" x14ac:dyDescent="0.2">
      <c r="B57" s="203"/>
      <c r="C57" s="50"/>
      <c r="D57" s="123"/>
      <c r="E57" s="123"/>
      <c r="F57" s="123"/>
      <c r="G57" s="123"/>
      <c r="H57" s="123"/>
      <c r="I57" s="123"/>
      <c r="J57" s="123"/>
      <c r="K57" s="123"/>
    </row>
  </sheetData>
  <mergeCells count="9">
    <mergeCell ref="B32:H32"/>
    <mergeCell ref="B33:N33"/>
    <mergeCell ref="B34:N34"/>
    <mergeCell ref="D4:H4"/>
    <mergeCell ref="J4:N4"/>
    <mergeCell ref="B28:H28"/>
    <mergeCell ref="B29:N29"/>
    <mergeCell ref="B30:N30"/>
    <mergeCell ref="B31:N31"/>
  </mergeCells>
  <printOptions horizontalCentered="1" verticalCentered="1"/>
  <pageMargins left="0.23622047244094491" right="0.23622047244094491" top="0.15748031496062992" bottom="0.15748031496062992" header="0.31496062992125984" footer="0.31496062992125984"/>
  <pageSetup paperSize="9" scale="74" orientation="landscape" r:id="rId1"/>
  <headerFooter alignWithMargins="0">
    <oddFooter>&amp;C&amp;"Calibri,Normal"&amp;K006476&amp;P</oddFooter>
  </headerFooter>
  <drawing r:id="rId2"/>
</worksheet>
</file>

<file path=docProps/custom.xml><?xml version="1.0" encoding="utf-8"?>
<op:Properties xmlns:op="http://schemas.openxmlformats.org/officeDocument/2006/custom-properties"/>
</file>